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2_Immunization and Prescription Drug Use\Sharing Files 4\"/>
    </mc:Choice>
  </mc:AlternateContent>
  <xr:revisionPtr revIDLastSave="0" documentId="13_ncr:1_{8C81C814-E419-4EB2-B4B9-5164016C3A45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<sst xmlns="http://schemas.openxmlformats.org/spreadsheetml/2006/main" count="981" uniqueCount="72">
  <si>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</si>
  <si>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</si>
  <si>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</si>
  <si>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</si>
  <si>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</si>
  <si>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</si>
  <si>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</si>
  <si>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</si>
  <si>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</si>
  <si>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</si>
  <si>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</si>
  <si>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</si>
  <si>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</si>
  <si>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</si>
  <si>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</si>
  <si>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</si>
  <si>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</si>
  <si>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</si>
  <si>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</si>
  <si>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</si>
  <si>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</si>
  <si>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</si>
  <si>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</si>
  <si>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</si>
  <si>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</si>
  <si>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</si>
  <si>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</si>
  <si>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</si>
  <si>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</si>
  <si>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</si>
  <si>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</si>
  <si>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</si>
  <si>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</si>
  <si>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</si>
  <si>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</si>
  <si>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</si>
  <si>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</si>
  <si>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</si>
  <si>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</si>
  <si>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</si>
  <si>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</si>
  <si>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</si>
  <si>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</si>
  <si>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</si>
  <si>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</si>
  <si>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</si>
  <si>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</si>
  <si>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</si>
  <si>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</si>
  <si>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</si>
  <si>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</si>
  <si>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</si>
  <si>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</si>
  <si>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</si>
  <si>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</si>
  <si>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</si>
  <si>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</si>
  <si>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</si>
  <si>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</si>
  <si>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</si>
  <si>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</si>
  <si>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</si>
  <si>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     July 25, 2024 </t>
  </si>
  <si>
    <t>Crude and Age &amp; Sex Adjusted Annual Proportion of Residents with 1+ Rx for Opioids by RHA, 2003/04-2022/23, proportion</t>
  </si>
  <si>
    <t>Number of residents (all ages) with at least one opioid dispensation</t>
  </si>
  <si>
    <t>Crude percent of residents (all ages) with at least one opioid dispensation</t>
  </si>
  <si>
    <t>Age- and sex-adjusted percent of residents (all ages) with at least one opioid dispensation</t>
  </si>
  <si>
    <t>Opioid Use Adjusted Percents by Health Region, 2003/04 to 2022/23</t>
  </si>
  <si>
    <t>Opioid Use Crude Percents by Health Region, 2003/04 to 2022/23</t>
  </si>
  <si>
    <t>Opioid Use Counts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</si>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</sst>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10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  <xf numFmtId="9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109" quotePrefix="1" applyNumberFormat="1" applyFont="1" applyFill="1" applyBorder="1" applyAlignment="1">
      <alignment horizontal="center" vertical="center"/>
    </xf>
    <xf numFmtId="2" fontId="36" fillId="37" borderId="2" xfId="109" applyNumberFormat="1" applyFont="1" applyFill="1" applyBorder="1" applyAlignment="1">
      <alignment horizontal="center" vertical="center"/>
    </xf>
    <xf numFmtId="2" fontId="36" fillId="38" borderId="2" xfId="109" quotePrefix="1" applyNumberFormat="1" applyFont="1" applyFill="1" applyBorder="1" applyAlignment="1">
      <alignment horizontal="center" vertical="center"/>
    </xf>
    <xf numFmtId="2" fontId="36" fillId="38" borderId="2" xfId="109" applyNumberFormat="1" applyFont="1" applyFill="1" applyBorder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10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" xfId="109" builtinId="5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ont>
        <sz val="12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/>
        </left>
        <right style="thin">
          <color theme="7"/>
        </right>
        <top/>
        <bottom/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ont>
        <sz val="12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374656608067186"/>
          <c:w val="0.90390604211963477"/>
          <c:h val="0.6323815174913429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14.61507426</c:v>
                </c:pt>
                <c:pt idx="1">
                  <c:v>15.803729710000001</c:v>
                </c:pt>
                <c:pt idx="2">
                  <c:v>16.027551500000001</c:v>
                </c:pt>
                <c:pt idx="3">
                  <c:v>16.63673459</c:v>
                </c:pt>
                <c:pt idx="4">
                  <c:v>17.319159510000002</c:v>
                </c:pt>
                <c:pt idx="5">
                  <c:v>17.646467640000001</c:v>
                </c:pt>
                <c:pt idx="6">
                  <c:v>18.200857279999997</c:v>
                </c:pt>
                <c:pt idx="7">
                  <c:v>18.160731520000002</c:v>
                </c:pt>
                <c:pt idx="8">
                  <c:v>18.264316539999999</c:v>
                </c:pt>
                <c:pt idx="9">
                  <c:v>18.701959689999999</c:v>
                </c:pt>
                <c:pt idx="10">
                  <c:v>18.266194179999999</c:v>
                </c:pt>
                <c:pt idx="11">
                  <c:v>19.078486470000001</c:v>
                </c:pt>
                <c:pt idx="12">
                  <c:v>20.140111820000001</c:v>
                </c:pt>
                <c:pt idx="13">
                  <c:v>21.570377099999998</c:v>
                </c:pt>
                <c:pt idx="14">
                  <c:v>20.717807279999999</c:v>
                </c:pt>
                <c:pt idx="15">
                  <c:v>20.053262459999999</c:v>
                </c:pt>
                <c:pt idx="16">
                  <c:v>18.252611250000001</c:v>
                </c:pt>
                <c:pt idx="17">
                  <c:v>16.24399794</c:v>
                </c:pt>
                <c:pt idx="18">
                  <c:v>16.577648629999999</c:v>
                </c:pt>
                <c:pt idx="19">
                  <c:v>16.56219673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13.29502592</c:v>
                </c:pt>
                <c:pt idx="1">
                  <c:v>13.408354780000002</c:v>
                </c:pt>
                <c:pt idx="2">
                  <c:v>13.68383029</c:v>
                </c:pt>
                <c:pt idx="3">
                  <c:v>13.513619469999998</c:v>
                </c:pt>
                <c:pt idx="4">
                  <c:v>13.239198790000001</c:v>
                </c:pt>
                <c:pt idx="5">
                  <c:v>13.63416413</c:v>
                </c:pt>
                <c:pt idx="6">
                  <c:v>14.147040020000002</c:v>
                </c:pt>
                <c:pt idx="7">
                  <c:v>14.048019980000001</c:v>
                </c:pt>
                <c:pt idx="8">
                  <c:v>14.472500950000001</c:v>
                </c:pt>
                <c:pt idx="9">
                  <c:v>14.28986471</c:v>
                </c:pt>
                <c:pt idx="10">
                  <c:v>14.26504109</c:v>
                </c:pt>
                <c:pt idx="11">
                  <c:v>14.41141213</c:v>
                </c:pt>
                <c:pt idx="12">
                  <c:v>14.117881839999999</c:v>
                </c:pt>
                <c:pt idx="13">
                  <c:v>14.248790289999999</c:v>
                </c:pt>
                <c:pt idx="14">
                  <c:v>13.697453009999998</c:v>
                </c:pt>
                <c:pt idx="15">
                  <c:v>13.317772550000001</c:v>
                </c:pt>
                <c:pt idx="16">
                  <c:v>12.534324310000001</c:v>
                </c:pt>
                <c:pt idx="17">
                  <c:v>11.748516629999999</c:v>
                </c:pt>
                <c:pt idx="18">
                  <c:v>11.593587580000001</c:v>
                </c:pt>
                <c:pt idx="19">
                  <c:v>11.016808390000001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12.432125660000001</c:v>
                </c:pt>
                <c:pt idx="1">
                  <c:v>12.40494196</c:v>
                </c:pt>
                <c:pt idx="2">
                  <c:v>12.47300323</c:v>
                </c:pt>
                <c:pt idx="3">
                  <c:v>12.43852195</c:v>
                </c:pt>
                <c:pt idx="4">
                  <c:v>12.132988040000001</c:v>
                </c:pt>
                <c:pt idx="5">
                  <c:v>12.411904099999999</c:v>
                </c:pt>
                <c:pt idx="6">
                  <c:v>12.050057840000001</c:v>
                </c:pt>
                <c:pt idx="7">
                  <c:v>12.094644559999999</c:v>
                </c:pt>
                <c:pt idx="8">
                  <c:v>11.787186330000001</c:v>
                </c:pt>
                <c:pt idx="9">
                  <c:v>11.33071676</c:v>
                </c:pt>
                <c:pt idx="10">
                  <c:v>11.07517537</c:v>
                </c:pt>
                <c:pt idx="11">
                  <c:v>11.0575116</c:v>
                </c:pt>
                <c:pt idx="12">
                  <c:v>11.087003109999999</c:v>
                </c:pt>
                <c:pt idx="13">
                  <c:v>11.28850379</c:v>
                </c:pt>
                <c:pt idx="14">
                  <c:v>10.940682509999998</c:v>
                </c:pt>
                <c:pt idx="15">
                  <c:v>10.13044565</c:v>
                </c:pt>
                <c:pt idx="16">
                  <c:v>9.5008525099999996</c:v>
                </c:pt>
                <c:pt idx="17">
                  <c:v>8.4383378999999987</c:v>
                </c:pt>
                <c:pt idx="18">
                  <c:v>8.3987995400000006</c:v>
                </c:pt>
                <c:pt idx="19">
                  <c:v>8.4579933999999994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14.700345</c:v>
                </c:pt>
                <c:pt idx="1">
                  <c:v>14.3069167</c:v>
                </c:pt>
                <c:pt idx="2">
                  <c:v>14.406586839999999</c:v>
                </c:pt>
                <c:pt idx="3">
                  <c:v>14.695212560000002</c:v>
                </c:pt>
                <c:pt idx="4">
                  <c:v>14.84352649</c:v>
                </c:pt>
                <c:pt idx="5">
                  <c:v>15.21784484</c:v>
                </c:pt>
                <c:pt idx="6">
                  <c:v>15.185211409999999</c:v>
                </c:pt>
                <c:pt idx="7">
                  <c:v>15.391247790000001</c:v>
                </c:pt>
                <c:pt idx="8">
                  <c:v>15.253081530000001</c:v>
                </c:pt>
                <c:pt idx="9">
                  <c:v>14.7588727</c:v>
                </c:pt>
                <c:pt idx="10">
                  <c:v>14.61409843</c:v>
                </c:pt>
                <c:pt idx="11">
                  <c:v>14.897283270000001</c:v>
                </c:pt>
                <c:pt idx="12">
                  <c:v>14.73323504</c:v>
                </c:pt>
                <c:pt idx="13">
                  <c:v>15.23066199</c:v>
                </c:pt>
                <c:pt idx="14">
                  <c:v>14.42436399</c:v>
                </c:pt>
                <c:pt idx="15">
                  <c:v>13.736626699999999</c:v>
                </c:pt>
                <c:pt idx="16">
                  <c:v>13.063279399999999</c:v>
                </c:pt>
                <c:pt idx="17">
                  <c:v>11.637858980000001</c:v>
                </c:pt>
                <c:pt idx="18">
                  <c:v>11.591493079999999</c:v>
                </c:pt>
                <c:pt idx="19">
                  <c:v>11.63764411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13.872255359999999</c:v>
                </c:pt>
                <c:pt idx="1">
                  <c:v>13.909663680000001</c:v>
                </c:pt>
                <c:pt idx="2">
                  <c:v>14.38589827</c:v>
                </c:pt>
                <c:pt idx="3">
                  <c:v>14.360914590000002</c:v>
                </c:pt>
                <c:pt idx="4">
                  <c:v>14.285174780000002</c:v>
                </c:pt>
                <c:pt idx="5">
                  <c:v>14.38306734</c:v>
                </c:pt>
                <c:pt idx="6">
                  <c:v>14.130669749999999</c:v>
                </c:pt>
                <c:pt idx="7">
                  <c:v>13.899212540000001</c:v>
                </c:pt>
                <c:pt idx="8">
                  <c:v>13.55166225</c:v>
                </c:pt>
                <c:pt idx="9">
                  <c:v>12.78293553</c:v>
                </c:pt>
                <c:pt idx="10">
                  <c:v>12.40947261</c:v>
                </c:pt>
                <c:pt idx="11">
                  <c:v>12.316272320000001</c:v>
                </c:pt>
                <c:pt idx="12">
                  <c:v>12.17579456</c:v>
                </c:pt>
                <c:pt idx="13">
                  <c:v>12.10810092</c:v>
                </c:pt>
                <c:pt idx="14">
                  <c:v>11.74201515</c:v>
                </c:pt>
                <c:pt idx="15">
                  <c:v>11.297046400000001</c:v>
                </c:pt>
                <c:pt idx="16">
                  <c:v>10.645042089999999</c:v>
                </c:pt>
                <c:pt idx="17">
                  <c:v>9.54303846</c:v>
                </c:pt>
                <c:pt idx="18">
                  <c:v>9.3795323499999999</c:v>
                </c:pt>
                <c:pt idx="19">
                  <c:v>9.0082343800000011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10743666163102342"/>
          <c:y val="0.53112244971379818"/>
          <c:w val="0.37150189540019057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opioid use by Manitoba health region from 2003/04 to 2022/23, based on the age- and sex- adjusted percent of residents with a least one opioid dispensation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12.10: Opioid Use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 with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at least 1 opioid dispensation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Percent"/>
    <tableColumn id="3" xr3:uid="{E2587AEE-56A2-43A5-BB71-DB3BF2EEF7FB}" name="Winnipeg_x000a_RHA" dataDxfId="15" dataCellStyle="Percent"/>
    <tableColumn id="4" xr3:uid="{07BCB357-4E4B-45CA-A24E-993725670A16}" name="Interlake-Eastern_x000a_RHA" dataDxfId="14" dataCellStyle="Percent"/>
    <tableColumn id="5" xr3:uid="{7724E75A-401A-4219-A5EB-B01E64224282}" name="Prairie Mountain Health" dataDxfId="13" dataCellStyle="Percent"/>
    <tableColumn id="6" xr3:uid="{E8506EC0-C0D6-431C-B95A-39A2A598377E}" name="Northern Health_x000a_Region" dataDxfId="12" dataCellStyle="Percent"/>
    <tableColumn id="7" xr3:uid="{CFFB8974-2DBE-43B3-8BB5-E488B6477563}" name="Manitoba" dataDxfId="11" dataCellStyle="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Percent"/>
    <tableColumn id="3" xr3:uid="{5C47FC27-D630-4920-9F3F-395EC8CC2E77}" name="Winnipeg_x000a_RHA" dataDxfId="4" dataCellStyle="Percent"/>
    <tableColumn id="4" xr3:uid="{09BAC6CC-FEF0-434F-A541-43B6316AFD66}" name="Interlake-Eastern_x000a_RHA" dataDxfId="3" dataCellStyle="Percent"/>
    <tableColumn id="5" xr3:uid="{767490DF-F972-4C42-BFEF-AFDD466DE2BE}" name="Prairie Mountain Health" dataDxfId="2" dataCellStyle="Percent"/>
    <tableColumn id="6" xr3:uid="{D5DE602A-D302-4DDC-A7C5-94C6A97B9207}" name="Northern Health_x000a_Region" dataDxfId="1" dataCellStyle="Percent"/>
    <tableColumn id="7" xr3:uid="{8B5DF46B-28CD-4C94-AF5C-626F4D6C32CF}" name="Manitoba" dataDxfId="0" dataCellStyle="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69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2">
        <v>16408</v>
      </c>
      <c r="C4" s="52">
        <v>83871</v>
      </c>
      <c r="D4" s="52">
        <v>14675</v>
      </c>
      <c r="E4" s="52">
        <v>19311</v>
      </c>
      <c r="F4" s="52">
        <v>7509</v>
      </c>
      <c r="G4" s="53">
        <v>142218</v>
      </c>
    </row>
    <row r="5" spans="1:7" ht="18.899999999999999" customHeight="1" x14ac:dyDescent="0.25">
      <c r="A5" s="29" t="s">
        <v>38</v>
      </c>
      <c r="B5" s="54">
        <v>16642</v>
      </c>
      <c r="C5" s="54">
        <v>84886</v>
      </c>
      <c r="D5" s="54">
        <v>14831</v>
      </c>
      <c r="E5" s="54">
        <v>19292</v>
      </c>
      <c r="F5" s="54">
        <v>8238</v>
      </c>
      <c r="G5" s="55">
        <v>144350</v>
      </c>
    </row>
    <row r="6" spans="1:7" ht="18.899999999999999" customHeight="1" x14ac:dyDescent="0.25">
      <c r="A6" s="28" t="s">
        <v>39</v>
      </c>
      <c r="B6" s="52">
        <v>17099</v>
      </c>
      <c r="C6" s="52">
        <v>87752</v>
      </c>
      <c r="D6" s="52">
        <v>15063</v>
      </c>
      <c r="E6" s="52">
        <v>19540</v>
      </c>
      <c r="F6" s="52">
        <v>8372</v>
      </c>
      <c r="G6" s="53">
        <v>148304</v>
      </c>
    </row>
    <row r="7" spans="1:7" ht="18.899999999999999" customHeight="1" x14ac:dyDescent="0.25">
      <c r="A7" s="29" t="s">
        <v>40</v>
      </c>
      <c r="B7" s="54">
        <v>17185</v>
      </c>
      <c r="C7" s="54">
        <v>88368</v>
      </c>
      <c r="D7" s="54">
        <v>15407</v>
      </c>
      <c r="E7" s="54">
        <v>19444</v>
      </c>
      <c r="F7" s="54">
        <v>8662</v>
      </c>
      <c r="G7" s="55">
        <v>149516</v>
      </c>
    </row>
    <row r="8" spans="1:7" ht="18.899999999999999" customHeight="1" x14ac:dyDescent="0.25">
      <c r="A8" s="28" t="s">
        <v>41</v>
      </c>
      <c r="B8" s="52">
        <v>17357</v>
      </c>
      <c r="C8" s="52">
        <v>89667</v>
      </c>
      <c r="D8" s="52">
        <v>15830</v>
      </c>
      <c r="E8" s="52">
        <v>19513</v>
      </c>
      <c r="F8" s="52">
        <v>9198</v>
      </c>
      <c r="G8" s="53">
        <v>152022</v>
      </c>
    </row>
    <row r="9" spans="1:7" ht="18.899999999999999" customHeight="1" x14ac:dyDescent="0.25">
      <c r="A9" s="29" t="s">
        <v>42</v>
      </c>
      <c r="B9" s="54">
        <v>17924</v>
      </c>
      <c r="C9" s="54">
        <v>91434</v>
      </c>
      <c r="D9" s="54">
        <v>16348</v>
      </c>
      <c r="E9" s="54">
        <v>20063</v>
      </c>
      <c r="F9" s="54">
        <v>9436</v>
      </c>
      <c r="G9" s="55">
        <v>155707</v>
      </c>
    </row>
    <row r="10" spans="1:7" ht="18.899999999999999" customHeight="1" x14ac:dyDescent="0.25">
      <c r="A10" s="28" t="s">
        <v>43</v>
      </c>
      <c r="B10" s="52">
        <v>17911</v>
      </c>
      <c r="C10" s="52">
        <v>91934</v>
      </c>
      <c r="D10" s="52">
        <v>16518</v>
      </c>
      <c r="E10" s="52">
        <v>20953</v>
      </c>
      <c r="F10" s="52">
        <v>9857</v>
      </c>
      <c r="G10" s="53">
        <v>157755</v>
      </c>
    </row>
    <row r="11" spans="1:7" ht="18.899999999999999" customHeight="1" x14ac:dyDescent="0.25">
      <c r="A11" s="29" t="s">
        <v>44</v>
      </c>
      <c r="B11" s="54">
        <v>18187</v>
      </c>
      <c r="C11" s="54">
        <v>91658</v>
      </c>
      <c r="D11" s="54">
        <v>16900</v>
      </c>
      <c r="E11" s="54">
        <v>21199</v>
      </c>
      <c r="F11" s="54">
        <v>9975</v>
      </c>
      <c r="G11" s="55">
        <v>158523</v>
      </c>
    </row>
    <row r="12" spans="1:7" ht="18.899999999999999" customHeight="1" x14ac:dyDescent="0.25">
      <c r="A12" s="28" t="s">
        <v>45</v>
      </c>
      <c r="B12" s="52">
        <v>18051</v>
      </c>
      <c r="C12" s="52">
        <v>91376</v>
      </c>
      <c r="D12" s="52">
        <v>17158</v>
      </c>
      <c r="E12" s="52">
        <v>22095</v>
      </c>
      <c r="F12" s="52">
        <v>10106</v>
      </c>
      <c r="G12" s="53">
        <v>159366</v>
      </c>
    </row>
    <row r="13" spans="1:7" ht="18.899999999999999" customHeight="1" x14ac:dyDescent="0.25">
      <c r="A13" s="29" t="s">
        <v>46</v>
      </c>
      <c r="B13" s="54">
        <v>18048</v>
      </c>
      <c r="C13" s="54">
        <v>89233</v>
      </c>
      <c r="D13" s="54">
        <v>17143</v>
      </c>
      <c r="E13" s="54">
        <v>22077</v>
      </c>
      <c r="F13" s="54">
        <v>10378</v>
      </c>
      <c r="G13" s="55">
        <v>157447</v>
      </c>
    </row>
    <row r="14" spans="1:7" ht="18.899999999999999" customHeight="1" x14ac:dyDescent="0.25">
      <c r="A14" s="28" t="s">
        <v>47</v>
      </c>
      <c r="B14" s="52">
        <v>18013</v>
      </c>
      <c r="C14" s="52">
        <v>88500</v>
      </c>
      <c r="D14" s="52">
        <v>17343</v>
      </c>
      <c r="E14" s="52">
        <v>22516</v>
      </c>
      <c r="F14" s="52">
        <v>10416</v>
      </c>
      <c r="G14" s="53">
        <v>157338</v>
      </c>
    </row>
    <row r="15" spans="1:7" ht="18.899999999999999" customHeight="1" x14ac:dyDescent="0.25">
      <c r="A15" s="29" t="s">
        <v>48</v>
      </c>
      <c r="B15" s="54">
        <v>18439</v>
      </c>
      <c r="C15" s="54">
        <v>89606</v>
      </c>
      <c r="D15" s="54">
        <v>17763</v>
      </c>
      <c r="E15" s="54">
        <v>22271</v>
      </c>
      <c r="F15" s="54">
        <v>10735</v>
      </c>
      <c r="G15" s="55">
        <v>159432</v>
      </c>
    </row>
    <row r="16" spans="1:7" ht="18.899999999999999" customHeight="1" x14ac:dyDescent="0.25">
      <c r="A16" s="28" t="s">
        <v>49</v>
      </c>
      <c r="B16" s="52">
        <v>18813</v>
      </c>
      <c r="C16" s="52">
        <v>90670</v>
      </c>
      <c r="D16" s="52">
        <v>17851</v>
      </c>
      <c r="E16" s="52">
        <v>22687</v>
      </c>
      <c r="F16" s="52">
        <v>11562</v>
      </c>
      <c r="G16" s="53">
        <v>162207</v>
      </c>
    </row>
    <row r="17" spans="1:7" ht="18.899999999999999" customHeight="1" x14ac:dyDescent="0.25">
      <c r="A17" s="29" t="s">
        <v>50</v>
      </c>
      <c r="B17" s="54">
        <v>19456</v>
      </c>
      <c r="C17" s="54">
        <v>92299</v>
      </c>
      <c r="D17" s="54">
        <v>18583</v>
      </c>
      <c r="E17" s="54">
        <v>22907</v>
      </c>
      <c r="F17" s="54">
        <v>12372</v>
      </c>
      <c r="G17" s="55">
        <v>166292</v>
      </c>
    </row>
    <row r="18" spans="1:7" ht="18.899999999999999" customHeight="1" x14ac:dyDescent="0.25">
      <c r="A18" s="28" t="s">
        <v>51</v>
      </c>
      <c r="B18" s="52">
        <v>19337</v>
      </c>
      <c r="C18" s="52">
        <v>90498</v>
      </c>
      <c r="D18" s="52">
        <v>17959</v>
      </c>
      <c r="E18" s="52">
        <v>22066</v>
      </c>
      <c r="F18" s="52">
        <v>12063</v>
      </c>
      <c r="G18" s="53">
        <v>162564</v>
      </c>
    </row>
    <row r="19" spans="1:7" ht="18.899999999999999" customHeight="1" x14ac:dyDescent="0.25">
      <c r="A19" s="29" t="s">
        <v>52</v>
      </c>
      <c r="B19" s="54">
        <v>18462</v>
      </c>
      <c r="C19" s="54">
        <v>87410</v>
      </c>
      <c r="D19" s="54">
        <v>17423</v>
      </c>
      <c r="E19" s="54">
        <v>21672</v>
      </c>
      <c r="F19" s="54">
        <v>11761</v>
      </c>
      <c r="G19" s="55">
        <v>157349</v>
      </c>
    </row>
    <row r="20" spans="1:7" ht="18.899999999999999" customHeight="1" x14ac:dyDescent="0.25">
      <c r="A20" s="28" t="s">
        <v>53</v>
      </c>
      <c r="B20" s="52">
        <v>17782</v>
      </c>
      <c r="C20" s="52">
        <v>83492</v>
      </c>
      <c r="D20" s="52">
        <v>16904</v>
      </c>
      <c r="E20" s="52">
        <v>20476</v>
      </c>
      <c r="F20" s="52">
        <v>10819</v>
      </c>
      <c r="G20" s="53">
        <v>150037</v>
      </c>
    </row>
    <row r="21" spans="1:7" ht="18.899999999999999" customHeight="1" x14ac:dyDescent="0.25">
      <c r="A21" s="29" t="s">
        <v>54</v>
      </c>
      <c r="B21" s="54">
        <v>15919</v>
      </c>
      <c r="C21" s="54">
        <v>75441</v>
      </c>
      <c r="D21" s="54">
        <v>15389</v>
      </c>
      <c r="E21" s="54">
        <v>19348</v>
      </c>
      <c r="F21" s="54">
        <v>9548</v>
      </c>
      <c r="G21" s="55">
        <v>136189</v>
      </c>
    </row>
    <row r="22" spans="1:7" ht="18.899999999999999" customHeight="1" x14ac:dyDescent="0.25">
      <c r="A22" s="28" t="s">
        <v>55</v>
      </c>
      <c r="B22" s="52">
        <v>16064</v>
      </c>
      <c r="C22" s="52">
        <v>76025</v>
      </c>
      <c r="D22" s="52">
        <v>15535</v>
      </c>
      <c r="E22" s="52">
        <v>19577</v>
      </c>
      <c r="F22" s="52">
        <v>9969</v>
      </c>
      <c r="G22" s="53">
        <v>137743</v>
      </c>
    </row>
    <row r="23" spans="1:7" ht="18.899999999999999" customHeight="1" x14ac:dyDescent="0.25">
      <c r="A23" s="29" t="s">
        <v>56</v>
      </c>
      <c r="B23" s="54">
        <v>16593</v>
      </c>
      <c r="C23" s="54">
        <v>74914</v>
      </c>
      <c r="D23" s="54">
        <v>15867</v>
      </c>
      <c r="E23" s="54">
        <v>18683</v>
      </c>
      <c r="F23" s="54">
        <v>10001</v>
      </c>
      <c r="G23" s="55">
        <v>136617</v>
      </c>
    </row>
    <row r="24" spans="1:7" x14ac:dyDescent="0.25">
      <c r="A24" s="27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10.440847079999999</v>
      </c>
      <c r="C4" s="31">
        <v>12.746740019999999</v>
      </c>
      <c r="D4" s="31">
        <v>12.712561829999999</v>
      </c>
      <c r="E4" s="31">
        <v>12.08652275</v>
      </c>
      <c r="F4" s="31">
        <v>10.703594950000001</v>
      </c>
      <c r="G4" s="32">
        <v>12.19936489</v>
      </c>
    </row>
    <row r="5" spans="1:7" ht="18.899999999999999" customHeight="1" x14ac:dyDescent="0.3">
      <c r="A5" s="29" t="s">
        <v>38</v>
      </c>
      <c r="B5" s="33">
        <v>10.43287465</v>
      </c>
      <c r="C5" s="33">
        <v>12.853919650000002</v>
      </c>
      <c r="D5" s="33">
        <v>12.76322923</v>
      </c>
      <c r="E5" s="33">
        <v>12.088325229999999</v>
      </c>
      <c r="F5" s="33">
        <v>11.724020149999999</v>
      </c>
      <c r="G5" s="34">
        <v>12.323797860000001</v>
      </c>
    </row>
    <row r="6" spans="1:7" ht="18.899999999999999" customHeight="1" x14ac:dyDescent="0.3">
      <c r="A6" s="28" t="s">
        <v>39</v>
      </c>
      <c r="B6" s="31">
        <v>10.564198249999999</v>
      </c>
      <c r="C6" s="31">
        <v>13.254988440000002</v>
      </c>
      <c r="D6" s="31">
        <v>12.896404110000001</v>
      </c>
      <c r="E6" s="31">
        <v>12.27649121</v>
      </c>
      <c r="F6" s="31">
        <v>11.91557194</v>
      </c>
      <c r="G6" s="32">
        <v>12.620628850000001</v>
      </c>
    </row>
    <row r="7" spans="1:7" ht="18.899999999999999" customHeight="1" x14ac:dyDescent="0.3">
      <c r="A7" s="29" t="s">
        <v>40</v>
      </c>
      <c r="B7" s="33">
        <v>10.458188549999999</v>
      </c>
      <c r="C7" s="33">
        <v>13.288640860000001</v>
      </c>
      <c r="D7" s="33">
        <v>13.1597154</v>
      </c>
      <c r="E7" s="33">
        <v>12.24433249</v>
      </c>
      <c r="F7" s="33">
        <v>12.29699035</v>
      </c>
      <c r="G7" s="34">
        <v>12.66599574</v>
      </c>
    </row>
    <row r="8" spans="1:7" ht="18.899999999999999" customHeight="1" x14ac:dyDescent="0.3">
      <c r="A8" s="28" t="s">
        <v>41</v>
      </c>
      <c r="B8" s="31">
        <v>10.32122639</v>
      </c>
      <c r="C8" s="31">
        <v>13.343244000000002</v>
      </c>
      <c r="D8" s="31">
        <v>13.393008219999999</v>
      </c>
      <c r="E8" s="31">
        <v>12.198217120000001</v>
      </c>
      <c r="F8" s="31">
        <v>12.93307087</v>
      </c>
      <c r="G8" s="32">
        <v>12.72857889</v>
      </c>
    </row>
    <row r="9" spans="1:7" ht="18.899999999999999" customHeight="1" x14ac:dyDescent="0.3">
      <c r="A9" s="29" t="s">
        <v>42</v>
      </c>
      <c r="B9" s="33">
        <v>10.431483010000001</v>
      </c>
      <c r="C9" s="33">
        <v>13.49900124</v>
      </c>
      <c r="D9" s="33">
        <v>13.764418619999999</v>
      </c>
      <c r="E9" s="33">
        <v>12.520047179999999</v>
      </c>
      <c r="F9" s="33">
        <v>13.199972020000001</v>
      </c>
      <c r="G9" s="34">
        <v>12.913908660000001</v>
      </c>
    </row>
    <row r="10" spans="1:7" ht="18.899999999999999" customHeight="1" x14ac:dyDescent="0.3">
      <c r="A10" s="28" t="s">
        <v>43</v>
      </c>
      <c r="B10" s="31">
        <v>10.25513301</v>
      </c>
      <c r="C10" s="31">
        <v>13.363354629999998</v>
      </c>
      <c r="D10" s="31">
        <v>13.78648394</v>
      </c>
      <c r="E10" s="31">
        <v>12.942499060000001</v>
      </c>
      <c r="F10" s="31">
        <v>13.597174900000001</v>
      </c>
      <c r="G10" s="32">
        <v>12.89785874</v>
      </c>
    </row>
    <row r="11" spans="1:7" ht="18.899999999999999" customHeight="1" x14ac:dyDescent="0.3">
      <c r="A11" s="29" t="s">
        <v>44</v>
      </c>
      <c r="B11" s="33">
        <v>10.23443479</v>
      </c>
      <c r="C11" s="33">
        <v>13.094112239999999</v>
      </c>
      <c r="D11" s="33">
        <v>13.968558349999999</v>
      </c>
      <c r="E11" s="33">
        <v>12.9678114</v>
      </c>
      <c r="F11" s="33">
        <v>13.58344114</v>
      </c>
      <c r="G11" s="34">
        <v>12.760300539999999</v>
      </c>
    </row>
    <row r="12" spans="1:7" ht="18.899999999999999" customHeight="1" x14ac:dyDescent="0.3">
      <c r="A12" s="28" t="s">
        <v>45</v>
      </c>
      <c r="B12" s="31">
        <v>9.9700087800000006</v>
      </c>
      <c r="C12" s="31">
        <v>12.832968889999998</v>
      </c>
      <c r="D12" s="31">
        <v>14.03425543</v>
      </c>
      <c r="E12" s="31">
        <v>13.41481185</v>
      </c>
      <c r="F12" s="31">
        <v>13.600699820000001</v>
      </c>
      <c r="G12" s="32">
        <v>12.63544976</v>
      </c>
    </row>
    <row r="13" spans="1:7" ht="18.899999999999999" customHeight="1" x14ac:dyDescent="0.3">
      <c r="A13" s="29" t="s">
        <v>46</v>
      </c>
      <c r="B13" s="33">
        <v>9.7634336499999996</v>
      </c>
      <c r="C13" s="33">
        <v>12.30382518</v>
      </c>
      <c r="D13" s="33">
        <v>13.7539012</v>
      </c>
      <c r="E13" s="33">
        <v>13.270139329999999</v>
      </c>
      <c r="F13" s="33">
        <v>13.92328642</v>
      </c>
      <c r="G13" s="34">
        <v>12.27732546</v>
      </c>
    </row>
    <row r="14" spans="1:7" ht="18.899999999999999" customHeight="1" x14ac:dyDescent="0.3">
      <c r="A14" s="28" t="s">
        <v>47</v>
      </c>
      <c r="B14" s="31">
        <v>9.5391165700000009</v>
      </c>
      <c r="C14" s="31">
        <v>12.025289799999999</v>
      </c>
      <c r="D14" s="31">
        <v>13.760026659999999</v>
      </c>
      <c r="E14" s="31">
        <v>13.418515119999999</v>
      </c>
      <c r="F14" s="31">
        <v>13.79145978</v>
      </c>
      <c r="G14" s="32">
        <v>12.09505199</v>
      </c>
    </row>
    <row r="15" spans="1:7" ht="18.899999999999999" customHeight="1" x14ac:dyDescent="0.3">
      <c r="A15" s="29" t="s">
        <v>48</v>
      </c>
      <c r="B15" s="33">
        <v>9.6012455199999991</v>
      </c>
      <c r="C15" s="33">
        <v>11.99841996</v>
      </c>
      <c r="D15" s="33">
        <v>14.02637397</v>
      </c>
      <c r="E15" s="33">
        <v>13.247873420000001</v>
      </c>
      <c r="F15" s="33">
        <v>14.13522944</v>
      </c>
      <c r="G15" s="34">
        <v>12.11187485</v>
      </c>
    </row>
    <row r="16" spans="1:7" ht="18.899999999999999" customHeight="1" x14ac:dyDescent="0.3">
      <c r="A16" s="28" t="s">
        <v>49</v>
      </c>
      <c r="B16" s="31">
        <v>9.6260214200000007</v>
      </c>
      <c r="C16" s="31">
        <v>11.99181589</v>
      </c>
      <c r="D16" s="31">
        <v>14.00748593</v>
      </c>
      <c r="E16" s="31">
        <v>13.416480380000001</v>
      </c>
      <c r="F16" s="31">
        <v>15.094388889999999</v>
      </c>
      <c r="G16" s="32">
        <v>12.18480136</v>
      </c>
    </row>
    <row r="17" spans="1:7" ht="18.899999999999999" customHeight="1" x14ac:dyDescent="0.3">
      <c r="A17" s="29" t="s">
        <v>50</v>
      </c>
      <c r="B17" s="33">
        <v>9.7862772800000002</v>
      </c>
      <c r="C17" s="33">
        <v>11.98400384</v>
      </c>
      <c r="D17" s="33">
        <v>14.490798499999999</v>
      </c>
      <c r="E17" s="33">
        <v>13.433536050000001</v>
      </c>
      <c r="F17" s="33">
        <v>16.05335548</v>
      </c>
      <c r="G17" s="34">
        <v>12.305538350000001</v>
      </c>
    </row>
    <row r="18" spans="1:7" ht="18.899999999999999" customHeight="1" x14ac:dyDescent="0.3">
      <c r="A18" s="28" t="s">
        <v>51</v>
      </c>
      <c r="B18" s="31">
        <v>9.5565450700000003</v>
      </c>
      <c r="C18" s="31">
        <v>11.582202179999999</v>
      </c>
      <c r="D18" s="31">
        <v>13.90295261</v>
      </c>
      <c r="E18" s="31">
        <v>12.88721207</v>
      </c>
      <c r="F18" s="31">
        <v>15.57842808</v>
      </c>
      <c r="G18" s="32">
        <v>11.884827620000001</v>
      </c>
    </row>
    <row r="19" spans="1:7" ht="18.899999999999999" customHeight="1" x14ac:dyDescent="0.3">
      <c r="A19" s="29" t="s">
        <v>52</v>
      </c>
      <c r="B19" s="33">
        <v>8.98179996</v>
      </c>
      <c r="C19" s="33">
        <v>11.22413864</v>
      </c>
      <c r="D19" s="33">
        <v>13.345537830000001</v>
      </c>
      <c r="E19" s="33">
        <v>12.65385244</v>
      </c>
      <c r="F19" s="33">
        <v>15.19548309</v>
      </c>
      <c r="G19" s="34">
        <v>11.48757567</v>
      </c>
    </row>
    <row r="20" spans="1:7" ht="18.899999999999999" customHeight="1" x14ac:dyDescent="0.3">
      <c r="A20" s="28" t="s">
        <v>53</v>
      </c>
      <c r="B20" s="31">
        <v>8.4877876500000013</v>
      </c>
      <c r="C20" s="31">
        <v>10.633011339999999</v>
      </c>
      <c r="D20" s="31">
        <v>12.76120304</v>
      </c>
      <c r="E20" s="31">
        <v>11.89877096</v>
      </c>
      <c r="F20" s="31">
        <v>13.97568884</v>
      </c>
      <c r="G20" s="32">
        <v>10.850325569999999</v>
      </c>
    </row>
    <row r="21" spans="1:7" ht="18.899999999999999" customHeight="1" x14ac:dyDescent="0.3">
      <c r="A21" s="29" t="s">
        <v>54</v>
      </c>
      <c r="B21" s="33">
        <v>7.4779569600000002</v>
      </c>
      <c r="C21" s="33">
        <v>9.5856278499999998</v>
      </c>
      <c r="D21" s="33">
        <v>11.5096668</v>
      </c>
      <c r="E21" s="33">
        <v>11.204086009999999</v>
      </c>
      <c r="F21" s="33">
        <v>12.280227909999999</v>
      </c>
      <c r="G21" s="34">
        <v>9.7978966599999993</v>
      </c>
    </row>
    <row r="22" spans="1:7" ht="18.899999999999999" customHeight="1" x14ac:dyDescent="0.3">
      <c r="A22" s="28" t="s">
        <v>55</v>
      </c>
      <c r="B22" s="31">
        <v>7.355951300000001</v>
      </c>
      <c r="C22" s="31">
        <v>9.4871510099999998</v>
      </c>
      <c r="D22" s="31">
        <v>11.3877934</v>
      </c>
      <c r="E22" s="31">
        <v>11.152952169999999</v>
      </c>
      <c r="F22" s="31">
        <v>12.749875299999999</v>
      </c>
      <c r="G22" s="32">
        <v>9.7293513600000008</v>
      </c>
    </row>
    <row r="23" spans="1:7" ht="18.899999999999999" customHeight="1" x14ac:dyDescent="0.3">
      <c r="A23" s="29" t="s">
        <v>56</v>
      </c>
      <c r="B23" s="33">
        <v>7.4445127400000004</v>
      </c>
      <c r="C23" s="33">
        <v>9.1584818100000014</v>
      </c>
      <c r="D23" s="33">
        <v>11.613200710000001</v>
      </c>
      <c r="E23" s="33">
        <v>10.583710050000001</v>
      </c>
      <c r="F23" s="33">
        <v>12.868484369999999</v>
      </c>
      <c r="G23" s="34">
        <v>9.5036524700000005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12.432125660000001</v>
      </c>
      <c r="C4" s="31">
        <v>13.872255359999999</v>
      </c>
      <c r="D4" s="31">
        <v>14.700345</v>
      </c>
      <c r="E4" s="31">
        <v>13.29502592</v>
      </c>
      <c r="F4" s="31">
        <v>14.61507426</v>
      </c>
      <c r="G4" s="32">
        <v>13.35344866</v>
      </c>
    </row>
    <row r="5" spans="1:7" ht="18.899999999999999" customHeight="1" x14ac:dyDescent="0.3">
      <c r="A5" s="29" t="s">
        <v>38</v>
      </c>
      <c r="B5" s="33">
        <v>12.40494196</v>
      </c>
      <c r="C5" s="33">
        <v>13.909663680000001</v>
      </c>
      <c r="D5" s="33">
        <v>14.3069167</v>
      </c>
      <c r="E5" s="33">
        <v>13.408354780000002</v>
      </c>
      <c r="F5" s="33">
        <v>15.803729710000001</v>
      </c>
      <c r="G5" s="34">
        <v>13.49876203</v>
      </c>
    </row>
    <row r="6" spans="1:7" ht="18.899999999999999" customHeight="1" x14ac:dyDescent="0.3">
      <c r="A6" s="28" t="s">
        <v>39</v>
      </c>
      <c r="B6" s="31">
        <v>12.47300323</v>
      </c>
      <c r="C6" s="31">
        <v>14.38589827</v>
      </c>
      <c r="D6" s="31">
        <v>14.406586839999999</v>
      </c>
      <c r="E6" s="31">
        <v>13.68383029</v>
      </c>
      <c r="F6" s="31">
        <v>16.027551500000001</v>
      </c>
      <c r="G6" s="32">
        <v>13.94123828</v>
      </c>
    </row>
    <row r="7" spans="1:7" ht="18.899999999999999" customHeight="1" x14ac:dyDescent="0.3">
      <c r="A7" s="29" t="s">
        <v>40</v>
      </c>
      <c r="B7" s="33">
        <v>12.43852195</v>
      </c>
      <c r="C7" s="33">
        <v>14.360914590000002</v>
      </c>
      <c r="D7" s="33">
        <v>14.695212560000002</v>
      </c>
      <c r="E7" s="33">
        <v>13.513619469999998</v>
      </c>
      <c r="F7" s="33">
        <v>16.63673459</v>
      </c>
      <c r="G7" s="34">
        <v>13.93826557</v>
      </c>
    </row>
    <row r="8" spans="1:7" ht="18.899999999999999" customHeight="1" x14ac:dyDescent="0.3">
      <c r="A8" s="28" t="s">
        <v>41</v>
      </c>
      <c r="B8" s="31">
        <v>12.132988040000001</v>
      </c>
      <c r="C8" s="31">
        <v>14.285174780000002</v>
      </c>
      <c r="D8" s="31">
        <v>14.84352649</v>
      </c>
      <c r="E8" s="31">
        <v>13.239198790000001</v>
      </c>
      <c r="F8" s="31">
        <v>17.319159510000002</v>
      </c>
      <c r="G8" s="32">
        <v>13.81546303</v>
      </c>
    </row>
    <row r="9" spans="1:7" ht="18.899999999999999" customHeight="1" x14ac:dyDescent="0.3">
      <c r="A9" s="29" t="s">
        <v>42</v>
      </c>
      <c r="B9" s="33">
        <v>12.411904099999999</v>
      </c>
      <c r="C9" s="33">
        <v>14.38306734</v>
      </c>
      <c r="D9" s="33">
        <v>15.21784484</v>
      </c>
      <c r="E9" s="33">
        <v>13.63416413</v>
      </c>
      <c r="F9" s="33">
        <v>17.646467640000001</v>
      </c>
      <c r="G9" s="34">
        <v>14.050947710000001</v>
      </c>
    </row>
    <row r="10" spans="1:7" ht="18.899999999999999" customHeight="1" x14ac:dyDescent="0.3">
      <c r="A10" s="28" t="s">
        <v>43</v>
      </c>
      <c r="B10" s="31">
        <v>12.050057840000001</v>
      </c>
      <c r="C10" s="31">
        <v>14.130669749999999</v>
      </c>
      <c r="D10" s="31">
        <v>15.185211409999999</v>
      </c>
      <c r="E10" s="31">
        <v>14.147040020000002</v>
      </c>
      <c r="F10" s="31">
        <v>18.200857279999997</v>
      </c>
      <c r="G10" s="32">
        <v>13.96919887</v>
      </c>
    </row>
    <row r="11" spans="1:7" ht="18.899999999999999" customHeight="1" x14ac:dyDescent="0.3">
      <c r="A11" s="29" t="s">
        <v>44</v>
      </c>
      <c r="B11" s="33">
        <v>12.094644559999999</v>
      </c>
      <c r="C11" s="33">
        <v>13.899212540000001</v>
      </c>
      <c r="D11" s="33">
        <v>15.391247790000001</v>
      </c>
      <c r="E11" s="33">
        <v>14.048019980000001</v>
      </c>
      <c r="F11" s="33">
        <v>18.160731520000002</v>
      </c>
      <c r="G11" s="34">
        <v>13.876780960000001</v>
      </c>
    </row>
    <row r="12" spans="1:7" ht="18.899999999999999" customHeight="1" x14ac:dyDescent="0.3">
      <c r="A12" s="28" t="s">
        <v>45</v>
      </c>
      <c r="B12" s="31">
        <v>11.787186330000001</v>
      </c>
      <c r="C12" s="31">
        <v>13.55166225</v>
      </c>
      <c r="D12" s="31">
        <v>15.253081530000001</v>
      </c>
      <c r="E12" s="31">
        <v>14.472500950000001</v>
      </c>
      <c r="F12" s="31">
        <v>18.264316539999999</v>
      </c>
      <c r="G12" s="32">
        <v>13.632458310000001</v>
      </c>
    </row>
    <row r="13" spans="1:7" ht="18.899999999999999" customHeight="1" x14ac:dyDescent="0.3">
      <c r="A13" s="29" t="s">
        <v>46</v>
      </c>
      <c r="B13" s="33">
        <v>11.33071676</v>
      </c>
      <c r="C13" s="33">
        <v>12.78293553</v>
      </c>
      <c r="D13" s="33">
        <v>14.7588727</v>
      </c>
      <c r="E13" s="33">
        <v>14.28986471</v>
      </c>
      <c r="F13" s="33">
        <v>18.701959689999999</v>
      </c>
      <c r="G13" s="34">
        <v>13.046423090000001</v>
      </c>
    </row>
    <row r="14" spans="1:7" ht="18.899999999999999" customHeight="1" x14ac:dyDescent="0.3">
      <c r="A14" s="28" t="s">
        <v>47</v>
      </c>
      <c r="B14" s="31">
        <v>11.07517537</v>
      </c>
      <c r="C14" s="31">
        <v>12.40947261</v>
      </c>
      <c r="D14" s="31">
        <v>14.61409843</v>
      </c>
      <c r="E14" s="31">
        <v>14.26504109</v>
      </c>
      <c r="F14" s="31">
        <v>18.266194179999999</v>
      </c>
      <c r="G14" s="32">
        <v>12.71246539</v>
      </c>
    </row>
    <row r="15" spans="1:7" ht="18.899999999999999" customHeight="1" x14ac:dyDescent="0.3">
      <c r="A15" s="29" t="s">
        <v>48</v>
      </c>
      <c r="B15" s="33">
        <v>11.0575116</v>
      </c>
      <c r="C15" s="33">
        <v>12.316272320000001</v>
      </c>
      <c r="D15" s="33">
        <v>14.897283270000001</v>
      </c>
      <c r="E15" s="33">
        <v>14.41141213</v>
      </c>
      <c r="F15" s="33">
        <v>19.078486470000001</v>
      </c>
      <c r="G15" s="34">
        <v>12.836402339999999</v>
      </c>
    </row>
    <row r="16" spans="1:7" ht="18.899999999999999" customHeight="1" x14ac:dyDescent="0.3">
      <c r="A16" s="28" t="s">
        <v>49</v>
      </c>
      <c r="B16" s="31">
        <v>11.087003109999999</v>
      </c>
      <c r="C16" s="31">
        <v>12.17579456</v>
      </c>
      <c r="D16" s="31">
        <v>14.73323504</v>
      </c>
      <c r="E16" s="31">
        <v>14.117881839999999</v>
      </c>
      <c r="F16" s="31">
        <v>20.140111820000001</v>
      </c>
      <c r="G16" s="32">
        <v>12.642057230000001</v>
      </c>
    </row>
    <row r="17" spans="1:7" ht="18.899999999999999" customHeight="1" x14ac:dyDescent="0.3">
      <c r="A17" s="29" t="s">
        <v>50</v>
      </c>
      <c r="B17" s="33">
        <v>11.28850379</v>
      </c>
      <c r="C17" s="33">
        <v>12.10810092</v>
      </c>
      <c r="D17" s="33">
        <v>15.23066199</v>
      </c>
      <c r="E17" s="33">
        <v>14.248790289999999</v>
      </c>
      <c r="F17" s="33">
        <v>21.570377099999998</v>
      </c>
      <c r="G17" s="34">
        <v>12.75124604</v>
      </c>
    </row>
    <row r="18" spans="1:7" ht="18.899999999999999" customHeight="1" x14ac:dyDescent="0.3">
      <c r="A18" s="28" t="s">
        <v>51</v>
      </c>
      <c r="B18" s="31">
        <v>10.940682509999998</v>
      </c>
      <c r="C18" s="31">
        <v>11.74201515</v>
      </c>
      <c r="D18" s="31">
        <v>14.42436399</v>
      </c>
      <c r="E18" s="31">
        <v>13.697453009999998</v>
      </c>
      <c r="F18" s="31">
        <v>20.717807279999999</v>
      </c>
      <c r="G18" s="32">
        <v>12.325669359999999</v>
      </c>
    </row>
    <row r="19" spans="1:7" ht="18.899999999999999" customHeight="1" x14ac:dyDescent="0.3">
      <c r="A19" s="29" t="s">
        <v>52</v>
      </c>
      <c r="B19" s="33">
        <v>10.13044565</v>
      </c>
      <c r="C19" s="33">
        <v>11.297046400000001</v>
      </c>
      <c r="D19" s="33">
        <v>13.736626699999999</v>
      </c>
      <c r="E19" s="33">
        <v>13.317772550000001</v>
      </c>
      <c r="F19" s="33">
        <v>20.053262459999999</v>
      </c>
      <c r="G19" s="34">
        <v>11.75808163</v>
      </c>
    </row>
    <row r="20" spans="1:7" ht="18.899999999999999" customHeight="1" x14ac:dyDescent="0.3">
      <c r="A20" s="28" t="s">
        <v>53</v>
      </c>
      <c r="B20" s="31">
        <v>9.5008525099999996</v>
      </c>
      <c r="C20" s="31">
        <v>10.645042089999999</v>
      </c>
      <c r="D20" s="31">
        <v>13.063279399999999</v>
      </c>
      <c r="E20" s="31">
        <v>12.534324310000001</v>
      </c>
      <c r="F20" s="31">
        <v>18.252611250000001</v>
      </c>
      <c r="G20" s="32">
        <v>11.036817810000001</v>
      </c>
    </row>
    <row r="21" spans="1:7" ht="18.899999999999999" customHeight="1" x14ac:dyDescent="0.3">
      <c r="A21" s="29" t="s">
        <v>54</v>
      </c>
      <c r="B21" s="33">
        <v>8.4383378999999987</v>
      </c>
      <c r="C21" s="33">
        <v>9.54303846</v>
      </c>
      <c r="D21" s="33">
        <v>11.637858980000001</v>
      </c>
      <c r="E21" s="33">
        <v>11.748516629999999</v>
      </c>
      <c r="F21" s="33">
        <v>16.24399794</v>
      </c>
      <c r="G21" s="34">
        <v>9.9306786499999991</v>
      </c>
    </row>
    <row r="22" spans="1:7" ht="18.899999999999999" customHeight="1" x14ac:dyDescent="0.3">
      <c r="A22" s="28" t="s">
        <v>55</v>
      </c>
      <c r="B22" s="31">
        <v>8.3987995400000006</v>
      </c>
      <c r="C22" s="31">
        <v>9.3795323499999999</v>
      </c>
      <c r="D22" s="31">
        <v>11.591493079999999</v>
      </c>
      <c r="E22" s="31">
        <v>11.593587580000001</v>
      </c>
      <c r="F22" s="31">
        <v>16.577648629999999</v>
      </c>
      <c r="G22" s="32">
        <v>9.7971792000000004</v>
      </c>
    </row>
    <row r="23" spans="1:7" ht="18.899999999999999" customHeight="1" x14ac:dyDescent="0.3">
      <c r="A23" s="29" t="s">
        <v>56</v>
      </c>
      <c r="B23" s="33">
        <v>8.4579933999999994</v>
      </c>
      <c r="C23" s="33">
        <v>9.0082343800000011</v>
      </c>
      <c r="D23" s="33">
        <v>11.63764411</v>
      </c>
      <c r="E23" s="33">
        <v>11.016808390000001</v>
      </c>
      <c r="F23" s="33">
        <v>16.56219673</v>
      </c>
      <c r="G23" s="34">
        <v>9.5036524700000005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30">
        <f>'Raw Data'!E8*100</f>
        <v>12.432125660000001</v>
      </c>
      <c r="C4" s="30" t="str">
        <f>'Raw Data'!R8</f>
        <v>*</v>
      </c>
      <c r="D4" s="30" t="str">
        <f>'Raw Data'!S8</f>
        <v xml:space="preserve"> </v>
      </c>
      <c r="E4" s="30">
        <f>'Raw Data'!E28*100</f>
        <v>13.872255359999999</v>
      </c>
      <c r="F4" s="30" t="str">
        <f>'Raw Data'!R28</f>
        <v>*</v>
      </c>
      <c r="G4" s="30" t="str">
        <f>'Raw Data'!S28</f>
        <v xml:space="preserve"> </v>
      </c>
      <c r="H4" s="30">
        <f>'Raw Data'!E48*100</f>
        <v>14.700345</v>
      </c>
      <c r="I4" s="30" t="str">
        <f>'Raw Data'!R48</f>
        <v>*</v>
      </c>
      <c r="J4" s="30" t="str">
        <f>'Raw Data'!S48</f>
        <v xml:space="preserve"> </v>
      </c>
      <c r="K4" s="30">
        <f>'Raw Data'!E68*100</f>
        <v>13.29502592</v>
      </c>
      <c r="L4" s="30" t="str">
        <f>'Raw Data'!R68</f>
        <v>*</v>
      </c>
      <c r="M4" s="30" t="str">
        <f>'Raw Data'!S68</f>
        <v xml:space="preserve"> </v>
      </c>
      <c r="N4" s="30">
        <f>'Raw Data'!E88*100</f>
        <v>14.61507426</v>
      </c>
      <c r="O4" s="30" t="str">
        <f>'Raw Data'!R88</f>
        <v>*</v>
      </c>
      <c r="P4" s="30" t="str">
        <f>'Raw Data'!S88</f>
        <v xml:space="preserve"> </v>
      </c>
      <c r="Q4" s="30">
        <f>'Raw Data'!E108*100</f>
        <v>13.35344866</v>
      </c>
      <c r="R4" s="30" t="str">
        <f>'Raw Data'!R108</f>
        <v>*</v>
      </c>
      <c r="S4" s="19" t="str">
        <f>'Raw Data'!S108</f>
        <v xml:space="preserve"> </v>
      </c>
    </row>
    <row r="5" spans="1:20" ht="15.6" x14ac:dyDescent="0.3">
      <c r="A5" s="35" t="s">
        <v>38</v>
      </c>
      <c r="B5" s="30">
        <f>'Raw Data'!E9*100</f>
        <v>12.40494196</v>
      </c>
      <c r="C5" s="30" t="str">
        <f>'Raw Data'!R9</f>
        <v xml:space="preserve"> </v>
      </c>
      <c r="D5" s="30" t="str">
        <f>'Raw Data'!S9</f>
        <v xml:space="preserve"> </v>
      </c>
      <c r="E5" s="30">
        <f>'Raw Data'!E29*100</f>
        <v>13.909663680000001</v>
      </c>
      <c r="F5" s="30" t="str">
        <f>'Raw Data'!R29</f>
        <v xml:space="preserve"> </v>
      </c>
      <c r="G5" s="30" t="str">
        <f>'Raw Data'!S29</f>
        <v xml:space="preserve"> </v>
      </c>
      <c r="H5" s="30">
        <f>'Raw Data'!E49*100</f>
        <v>14.3069167</v>
      </c>
      <c r="I5" s="30" t="str">
        <f>'Raw Data'!R49</f>
        <v xml:space="preserve"> </v>
      </c>
      <c r="J5" s="30" t="str">
        <f>'Raw Data'!S49</f>
        <v xml:space="preserve"> </v>
      </c>
      <c r="K5" s="30">
        <f>'Raw Data'!E69*100</f>
        <v>13.408354780000002</v>
      </c>
      <c r="L5" s="30" t="str">
        <f>'Raw Data'!R69</f>
        <v xml:space="preserve"> </v>
      </c>
      <c r="M5" s="30" t="str">
        <f>'Raw Data'!S69</f>
        <v xml:space="preserve"> </v>
      </c>
      <c r="N5" s="30">
        <f>'Raw Data'!E89*100</f>
        <v>15.803729710000001</v>
      </c>
      <c r="O5" s="30" t="str">
        <f>'Raw Data'!R89</f>
        <v xml:space="preserve"> </v>
      </c>
      <c r="P5" s="30" t="str">
        <f>'Raw Data'!S89</f>
        <v xml:space="preserve"> </v>
      </c>
      <c r="Q5" s="30">
        <f>'Raw Data'!E109*100</f>
        <v>13.49876203</v>
      </c>
      <c r="R5" s="30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5" t="s">
        <v>39</v>
      </c>
      <c r="B6" s="30">
        <f>'Raw Data'!E10*100</f>
        <v>12.47300323</v>
      </c>
      <c r="C6" s="30" t="str">
        <f>'Raw Data'!R10</f>
        <v xml:space="preserve"> </v>
      </c>
      <c r="D6" s="30" t="str">
        <f>'Raw Data'!S10</f>
        <v xml:space="preserve"> </v>
      </c>
      <c r="E6" s="30">
        <f>'Raw Data'!E30*100</f>
        <v>14.38589827</v>
      </c>
      <c r="F6" s="30" t="str">
        <f>'Raw Data'!R30</f>
        <v xml:space="preserve"> </v>
      </c>
      <c r="G6" s="30" t="str">
        <f>'Raw Data'!S30</f>
        <v xml:space="preserve"> </v>
      </c>
      <c r="H6" s="30">
        <f>'Raw Data'!E50*100</f>
        <v>14.406586839999999</v>
      </c>
      <c r="I6" s="30" t="str">
        <f>'Raw Data'!R50</f>
        <v xml:space="preserve"> </v>
      </c>
      <c r="J6" s="30" t="str">
        <f>'Raw Data'!S50</f>
        <v xml:space="preserve"> </v>
      </c>
      <c r="K6" s="30">
        <f>'Raw Data'!E70*100</f>
        <v>13.68383029</v>
      </c>
      <c r="L6" s="30" t="str">
        <f>'Raw Data'!R70</f>
        <v xml:space="preserve"> </v>
      </c>
      <c r="M6" s="30" t="str">
        <f>'Raw Data'!S70</f>
        <v xml:space="preserve"> </v>
      </c>
      <c r="N6" s="30">
        <f>'Raw Data'!E90*100</f>
        <v>16.027551500000001</v>
      </c>
      <c r="O6" s="30" t="str">
        <f>'Raw Data'!R90</f>
        <v xml:space="preserve"> </v>
      </c>
      <c r="P6" s="30" t="str">
        <f>'Raw Data'!S90</f>
        <v xml:space="preserve"> </v>
      </c>
      <c r="Q6" s="30">
        <f>'Raw Data'!E110*100</f>
        <v>13.94123828</v>
      </c>
      <c r="R6" s="30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5" t="s">
        <v>40</v>
      </c>
      <c r="B7" s="30">
        <f>'Raw Data'!E11*100</f>
        <v>12.43852195</v>
      </c>
      <c r="C7" s="30" t="str">
        <f>'Raw Data'!R11</f>
        <v xml:space="preserve"> </v>
      </c>
      <c r="D7" s="30" t="str">
        <f>'Raw Data'!S11</f>
        <v xml:space="preserve"> </v>
      </c>
      <c r="E7" s="30">
        <f>'Raw Data'!E31*100</f>
        <v>14.360914590000002</v>
      </c>
      <c r="F7" s="30" t="str">
        <f>'Raw Data'!R31</f>
        <v xml:space="preserve"> </v>
      </c>
      <c r="G7" s="30" t="str">
        <f>'Raw Data'!S31</f>
        <v xml:space="preserve"> </v>
      </c>
      <c r="H7" s="30">
        <f>'Raw Data'!E51*100</f>
        <v>14.695212560000002</v>
      </c>
      <c r="I7" s="30" t="str">
        <f>'Raw Data'!R51</f>
        <v xml:space="preserve"> </v>
      </c>
      <c r="J7" s="30" t="str">
        <f>'Raw Data'!S51</f>
        <v xml:space="preserve"> </v>
      </c>
      <c r="K7" s="30">
        <f>'Raw Data'!E71*100</f>
        <v>13.513619469999998</v>
      </c>
      <c r="L7" s="30" t="str">
        <f>'Raw Data'!R71</f>
        <v xml:space="preserve"> </v>
      </c>
      <c r="M7" s="30" t="str">
        <f>'Raw Data'!S71</f>
        <v xml:space="preserve"> </v>
      </c>
      <c r="N7" s="30">
        <f>'Raw Data'!E91*100</f>
        <v>16.63673459</v>
      </c>
      <c r="O7" s="30" t="str">
        <f>'Raw Data'!R91</f>
        <v xml:space="preserve"> </v>
      </c>
      <c r="P7" s="30" t="str">
        <f>'Raw Data'!S91</f>
        <v xml:space="preserve"> </v>
      </c>
      <c r="Q7" s="30">
        <f>'Raw Data'!E111*100</f>
        <v>13.93826557</v>
      </c>
      <c r="R7" s="30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5" t="s">
        <v>41</v>
      </c>
      <c r="B8" s="30">
        <f>'Raw Data'!E12*100</f>
        <v>12.132988040000001</v>
      </c>
      <c r="C8" s="30" t="str">
        <f>'Raw Data'!R12</f>
        <v xml:space="preserve"> </v>
      </c>
      <c r="D8" s="30" t="str">
        <f>'Raw Data'!S12</f>
        <v xml:space="preserve"> </v>
      </c>
      <c r="E8" s="30">
        <f>'Raw Data'!E32*100</f>
        <v>14.285174780000002</v>
      </c>
      <c r="F8" s="30" t="str">
        <f>'Raw Data'!R32</f>
        <v xml:space="preserve"> </v>
      </c>
      <c r="G8" s="30" t="str">
        <f>'Raw Data'!S32</f>
        <v xml:space="preserve"> </v>
      </c>
      <c r="H8" s="30">
        <f>'Raw Data'!E52*100</f>
        <v>14.84352649</v>
      </c>
      <c r="I8" s="30" t="str">
        <f>'Raw Data'!R52</f>
        <v xml:space="preserve"> </v>
      </c>
      <c r="J8" s="30" t="str">
        <f>'Raw Data'!S52</f>
        <v xml:space="preserve"> </v>
      </c>
      <c r="K8" s="30">
        <f>'Raw Data'!E72*100</f>
        <v>13.239198790000001</v>
      </c>
      <c r="L8" s="30" t="str">
        <f>'Raw Data'!R72</f>
        <v xml:space="preserve"> </v>
      </c>
      <c r="M8" s="30" t="str">
        <f>'Raw Data'!S72</f>
        <v xml:space="preserve"> </v>
      </c>
      <c r="N8" s="30">
        <f>'Raw Data'!E92*100</f>
        <v>17.319159510000002</v>
      </c>
      <c r="O8" s="30" t="str">
        <f>'Raw Data'!R92</f>
        <v xml:space="preserve"> </v>
      </c>
      <c r="P8" s="30" t="str">
        <f>'Raw Data'!S92</f>
        <v xml:space="preserve"> </v>
      </c>
      <c r="Q8" s="30">
        <f>'Raw Data'!E112*100</f>
        <v>13.81546303</v>
      </c>
      <c r="R8" s="30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5" t="s">
        <v>42</v>
      </c>
      <c r="B9" s="30">
        <f>'Raw Data'!E13*100</f>
        <v>12.411904099999999</v>
      </c>
      <c r="C9" s="30" t="str">
        <f>'Raw Data'!R13</f>
        <v xml:space="preserve"> </v>
      </c>
      <c r="D9" s="30" t="str">
        <f>'Raw Data'!S13</f>
        <v xml:space="preserve"> </v>
      </c>
      <c r="E9" s="30">
        <f>'Raw Data'!E33*100</f>
        <v>14.38306734</v>
      </c>
      <c r="F9" s="30" t="str">
        <f>'Raw Data'!R33</f>
        <v xml:space="preserve"> </v>
      </c>
      <c r="G9" s="30" t="str">
        <f>'Raw Data'!S33</f>
        <v xml:space="preserve"> </v>
      </c>
      <c r="H9" s="30">
        <f>'Raw Data'!E53*100</f>
        <v>15.21784484</v>
      </c>
      <c r="I9" s="30" t="str">
        <f>'Raw Data'!R53</f>
        <v xml:space="preserve"> </v>
      </c>
      <c r="J9" s="30" t="str">
        <f>'Raw Data'!S53</f>
        <v xml:space="preserve"> </v>
      </c>
      <c r="K9" s="30">
        <f>'Raw Data'!E73*100</f>
        <v>13.63416413</v>
      </c>
      <c r="L9" s="30" t="str">
        <f>'Raw Data'!R73</f>
        <v xml:space="preserve"> </v>
      </c>
      <c r="M9" s="30" t="str">
        <f>'Raw Data'!S73</f>
        <v xml:space="preserve"> </v>
      </c>
      <c r="N9" s="30">
        <f>'Raw Data'!E93*100</f>
        <v>17.646467640000001</v>
      </c>
      <c r="O9" s="30" t="str">
        <f>'Raw Data'!R93</f>
        <v xml:space="preserve"> </v>
      </c>
      <c r="P9" s="30" t="str">
        <f>'Raw Data'!S93</f>
        <v xml:space="preserve"> </v>
      </c>
      <c r="Q9" s="30">
        <f>'Raw Data'!E113*100</f>
        <v>14.050947710000001</v>
      </c>
      <c r="R9" s="30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5" t="s">
        <v>43</v>
      </c>
      <c r="B10" s="30">
        <f>'Raw Data'!E14*100</f>
        <v>12.050057840000001</v>
      </c>
      <c r="C10" s="30" t="str">
        <f>'Raw Data'!R14</f>
        <v xml:space="preserve"> </v>
      </c>
      <c r="D10" s="30" t="str">
        <f>'Raw Data'!S14</f>
        <v xml:space="preserve"> </v>
      </c>
      <c r="E10" s="30">
        <f>'Raw Data'!E34*100</f>
        <v>14.130669749999999</v>
      </c>
      <c r="F10" s="30" t="str">
        <f>'Raw Data'!R34</f>
        <v xml:space="preserve"> </v>
      </c>
      <c r="G10" s="30" t="str">
        <f>'Raw Data'!S34</f>
        <v xml:space="preserve"> </v>
      </c>
      <c r="H10" s="30">
        <f>'Raw Data'!E54*100</f>
        <v>15.185211409999999</v>
      </c>
      <c r="I10" s="30" t="str">
        <f>'Raw Data'!R54</f>
        <v xml:space="preserve"> </v>
      </c>
      <c r="J10" s="30" t="str">
        <f>'Raw Data'!S54</f>
        <v xml:space="preserve"> </v>
      </c>
      <c r="K10" s="30">
        <f>'Raw Data'!E74*100</f>
        <v>14.147040020000002</v>
      </c>
      <c r="L10" s="30" t="str">
        <f>'Raw Data'!R74</f>
        <v xml:space="preserve"> </v>
      </c>
      <c r="M10" s="30" t="str">
        <f>'Raw Data'!S74</f>
        <v xml:space="preserve"> </v>
      </c>
      <c r="N10" s="30">
        <f>'Raw Data'!E94*100</f>
        <v>18.200857279999997</v>
      </c>
      <c r="O10" s="30" t="str">
        <f>'Raw Data'!R94</f>
        <v xml:space="preserve"> </v>
      </c>
      <c r="P10" s="30" t="str">
        <f>'Raw Data'!S94</f>
        <v xml:space="preserve"> </v>
      </c>
      <c r="Q10" s="30">
        <f>'Raw Data'!E114*100</f>
        <v>13.96919887</v>
      </c>
      <c r="R10" s="30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5" t="s">
        <v>44</v>
      </c>
      <c r="B11" s="30">
        <f>'Raw Data'!E15*100</f>
        <v>12.094644559999999</v>
      </c>
      <c r="C11" s="30" t="str">
        <f>'Raw Data'!R15</f>
        <v xml:space="preserve"> </v>
      </c>
      <c r="D11" s="30" t="str">
        <f>'Raw Data'!S15</f>
        <v xml:space="preserve"> </v>
      </c>
      <c r="E11" s="30">
        <f>'Raw Data'!E35*100</f>
        <v>13.899212540000001</v>
      </c>
      <c r="F11" s="30" t="str">
        <f>'Raw Data'!R35</f>
        <v xml:space="preserve"> </v>
      </c>
      <c r="G11" s="30" t="str">
        <f>'Raw Data'!S35</f>
        <v xml:space="preserve"> </v>
      </c>
      <c r="H11" s="30">
        <f>'Raw Data'!E55*100</f>
        <v>15.391247790000001</v>
      </c>
      <c r="I11" s="30" t="str">
        <f>'Raw Data'!R55</f>
        <v xml:space="preserve"> </v>
      </c>
      <c r="J11" s="30" t="str">
        <f>'Raw Data'!S55</f>
        <v xml:space="preserve"> </v>
      </c>
      <c r="K11" s="30">
        <f>'Raw Data'!E75*100</f>
        <v>14.048019980000001</v>
      </c>
      <c r="L11" s="30" t="str">
        <f>'Raw Data'!R75</f>
        <v xml:space="preserve"> </v>
      </c>
      <c r="M11" s="30" t="str">
        <f>'Raw Data'!S75</f>
        <v xml:space="preserve"> </v>
      </c>
      <c r="N11" s="30">
        <f>'Raw Data'!E95*100</f>
        <v>18.160731520000002</v>
      </c>
      <c r="O11" s="30" t="str">
        <f>'Raw Data'!R95</f>
        <v xml:space="preserve"> </v>
      </c>
      <c r="P11" s="30" t="str">
        <f>'Raw Data'!S95</f>
        <v xml:space="preserve"> </v>
      </c>
      <c r="Q11" s="30">
        <f>'Raw Data'!E115*100</f>
        <v>13.876780960000001</v>
      </c>
      <c r="R11" s="30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5" t="s">
        <v>45</v>
      </c>
      <c r="B12" s="30">
        <f>'Raw Data'!E16*100</f>
        <v>11.787186330000001</v>
      </c>
      <c r="C12" s="30" t="str">
        <f>'Raw Data'!R16</f>
        <v xml:space="preserve"> </v>
      </c>
      <c r="D12" s="30" t="str">
        <f>'Raw Data'!S16</f>
        <v xml:space="preserve"> </v>
      </c>
      <c r="E12" s="30">
        <f>'Raw Data'!E36*100</f>
        <v>13.55166225</v>
      </c>
      <c r="F12" s="30" t="str">
        <f>'Raw Data'!R36</f>
        <v xml:space="preserve"> </v>
      </c>
      <c r="G12" s="30" t="str">
        <f>'Raw Data'!S36</f>
        <v xml:space="preserve"> </v>
      </c>
      <c r="H12" s="30">
        <f>'Raw Data'!E56*100</f>
        <v>15.253081530000001</v>
      </c>
      <c r="I12" s="30" t="str">
        <f>'Raw Data'!R56</f>
        <v xml:space="preserve"> </v>
      </c>
      <c r="J12" s="30" t="str">
        <f>'Raw Data'!S56</f>
        <v xml:space="preserve"> </v>
      </c>
      <c r="K12" s="30">
        <f>'Raw Data'!E76*100</f>
        <v>14.472500950000001</v>
      </c>
      <c r="L12" s="30" t="str">
        <f>'Raw Data'!R76</f>
        <v xml:space="preserve"> </v>
      </c>
      <c r="M12" s="30" t="str">
        <f>'Raw Data'!S76</f>
        <v xml:space="preserve"> </v>
      </c>
      <c r="N12" s="30">
        <f>'Raw Data'!E96*100</f>
        <v>18.264316539999999</v>
      </c>
      <c r="O12" s="30" t="str">
        <f>'Raw Data'!R96</f>
        <v xml:space="preserve"> </v>
      </c>
      <c r="P12" s="30" t="str">
        <f>'Raw Data'!S96</f>
        <v xml:space="preserve"> </v>
      </c>
      <c r="Q12" s="30">
        <f>'Raw Data'!E116*100</f>
        <v>13.632458310000001</v>
      </c>
      <c r="R12" s="30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5" t="s">
        <v>46</v>
      </c>
      <c r="B13" s="30">
        <f>'Raw Data'!E17*100</f>
        <v>11.33071676</v>
      </c>
      <c r="C13" s="30" t="str">
        <f>'Raw Data'!R17</f>
        <v xml:space="preserve"> </v>
      </c>
      <c r="D13" s="30" t="str">
        <f>'Raw Data'!S17</f>
        <v xml:space="preserve"> </v>
      </c>
      <c r="E13" s="30">
        <f>'Raw Data'!E37*100</f>
        <v>12.78293553</v>
      </c>
      <c r="F13" s="30" t="str">
        <f>'Raw Data'!R37</f>
        <v xml:space="preserve"> </v>
      </c>
      <c r="G13" s="30" t="str">
        <f>'Raw Data'!S37</f>
        <v xml:space="preserve"> </v>
      </c>
      <c r="H13" s="30">
        <f>'Raw Data'!E57*100</f>
        <v>14.7588727</v>
      </c>
      <c r="I13" s="30" t="str">
        <f>'Raw Data'!R57</f>
        <v xml:space="preserve"> </v>
      </c>
      <c r="J13" s="30" t="str">
        <f>'Raw Data'!S57</f>
        <v xml:space="preserve"> </v>
      </c>
      <c r="K13" s="30">
        <f>'Raw Data'!E77*100</f>
        <v>14.28986471</v>
      </c>
      <c r="L13" s="30" t="str">
        <f>'Raw Data'!R77</f>
        <v xml:space="preserve"> </v>
      </c>
      <c r="M13" s="30" t="str">
        <f>'Raw Data'!S77</f>
        <v xml:space="preserve"> </v>
      </c>
      <c r="N13" s="30">
        <f>'Raw Data'!E97*100</f>
        <v>18.701959689999999</v>
      </c>
      <c r="O13" s="30" t="str">
        <f>'Raw Data'!R97</f>
        <v xml:space="preserve"> </v>
      </c>
      <c r="P13" s="30" t="str">
        <f>'Raw Data'!S97</f>
        <v xml:space="preserve"> </v>
      </c>
      <c r="Q13" s="30">
        <f>'Raw Data'!E117*100</f>
        <v>13.046423090000001</v>
      </c>
      <c r="R13" s="30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5" t="s">
        <v>47</v>
      </c>
      <c r="B14" s="30">
        <f>'Raw Data'!E18*100</f>
        <v>11.07517537</v>
      </c>
      <c r="C14" s="30" t="str">
        <f>'Raw Data'!R18</f>
        <v xml:space="preserve"> </v>
      </c>
      <c r="D14" s="30" t="str">
        <f>'Raw Data'!S18</f>
        <v xml:space="preserve"> </v>
      </c>
      <c r="E14" s="30">
        <f>'Raw Data'!E38*100</f>
        <v>12.40947261</v>
      </c>
      <c r="F14" s="30" t="str">
        <f>'Raw Data'!R38</f>
        <v xml:space="preserve"> </v>
      </c>
      <c r="G14" s="30" t="str">
        <f>'Raw Data'!S38</f>
        <v xml:space="preserve"> </v>
      </c>
      <c r="H14" s="30">
        <f>'Raw Data'!E58*100</f>
        <v>14.61409843</v>
      </c>
      <c r="I14" s="30" t="str">
        <f>'Raw Data'!R58</f>
        <v xml:space="preserve"> </v>
      </c>
      <c r="J14" s="30" t="str">
        <f>'Raw Data'!S58</f>
        <v xml:space="preserve"> </v>
      </c>
      <c r="K14" s="30">
        <f>'Raw Data'!E78*100</f>
        <v>14.26504109</v>
      </c>
      <c r="L14" s="30" t="str">
        <f>'Raw Data'!R78</f>
        <v xml:space="preserve"> </v>
      </c>
      <c r="M14" s="30" t="str">
        <f>'Raw Data'!S78</f>
        <v xml:space="preserve"> </v>
      </c>
      <c r="N14" s="30">
        <f>'Raw Data'!E98*100</f>
        <v>18.266194179999999</v>
      </c>
      <c r="O14" s="30" t="str">
        <f>'Raw Data'!R98</f>
        <v xml:space="preserve"> </v>
      </c>
      <c r="P14" s="30" t="str">
        <f>'Raw Data'!S98</f>
        <v xml:space="preserve"> </v>
      </c>
      <c r="Q14" s="30">
        <f>'Raw Data'!E118*100</f>
        <v>12.71246539</v>
      </c>
      <c r="R14" s="30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5" t="s">
        <v>48</v>
      </c>
      <c r="B15" s="30">
        <f>'Raw Data'!E19*100</f>
        <v>11.0575116</v>
      </c>
      <c r="C15" s="30" t="str">
        <f>'Raw Data'!R19</f>
        <v xml:space="preserve"> </v>
      </c>
      <c r="D15" s="30" t="str">
        <f>'Raw Data'!S19</f>
        <v xml:space="preserve"> </v>
      </c>
      <c r="E15" s="30">
        <f>'Raw Data'!E39*100</f>
        <v>12.316272320000001</v>
      </c>
      <c r="F15" s="30" t="str">
        <f>'Raw Data'!R39</f>
        <v xml:space="preserve"> </v>
      </c>
      <c r="G15" s="30" t="str">
        <f>'Raw Data'!S39</f>
        <v xml:space="preserve"> </v>
      </c>
      <c r="H15" s="30">
        <f>'Raw Data'!E59*100</f>
        <v>14.897283270000001</v>
      </c>
      <c r="I15" s="30" t="str">
        <f>'Raw Data'!R59</f>
        <v xml:space="preserve"> </v>
      </c>
      <c r="J15" s="30" t="str">
        <f>'Raw Data'!S59</f>
        <v xml:space="preserve"> </v>
      </c>
      <c r="K15" s="30">
        <f>'Raw Data'!E79*100</f>
        <v>14.41141213</v>
      </c>
      <c r="L15" s="30" t="str">
        <f>'Raw Data'!R79</f>
        <v xml:space="preserve"> </v>
      </c>
      <c r="M15" s="30" t="str">
        <f>'Raw Data'!S79</f>
        <v xml:space="preserve"> </v>
      </c>
      <c r="N15" s="30">
        <f>'Raw Data'!E99*100</f>
        <v>19.078486470000001</v>
      </c>
      <c r="O15" s="30" t="str">
        <f>'Raw Data'!R99</f>
        <v xml:space="preserve"> </v>
      </c>
      <c r="P15" s="30" t="str">
        <f>'Raw Data'!S99</f>
        <v xml:space="preserve"> </v>
      </c>
      <c r="Q15" s="30">
        <f>'Raw Data'!E119*100</f>
        <v>12.836402339999999</v>
      </c>
      <c r="R15" s="30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5" t="s">
        <v>49</v>
      </c>
      <c r="B16" s="30">
        <f>'Raw Data'!E20*100</f>
        <v>11.087003109999999</v>
      </c>
      <c r="C16" s="30" t="str">
        <f>'Raw Data'!R20</f>
        <v xml:space="preserve"> </v>
      </c>
      <c r="D16" s="30" t="str">
        <f>'Raw Data'!S20</f>
        <v xml:space="preserve"> </v>
      </c>
      <c r="E16" s="30">
        <f>'Raw Data'!E40*100</f>
        <v>12.17579456</v>
      </c>
      <c r="F16" s="30" t="str">
        <f>'Raw Data'!R40</f>
        <v xml:space="preserve"> </v>
      </c>
      <c r="G16" s="30" t="str">
        <f>'Raw Data'!S40</f>
        <v xml:space="preserve"> </v>
      </c>
      <c r="H16" s="30">
        <f>'Raw Data'!E60*100</f>
        <v>14.73323504</v>
      </c>
      <c r="I16" s="30" t="str">
        <f>'Raw Data'!R60</f>
        <v xml:space="preserve"> </v>
      </c>
      <c r="J16" s="30" t="str">
        <f>'Raw Data'!S60</f>
        <v xml:space="preserve"> </v>
      </c>
      <c r="K16" s="30">
        <f>'Raw Data'!E80*100</f>
        <v>14.117881839999999</v>
      </c>
      <c r="L16" s="30" t="str">
        <f>'Raw Data'!R80</f>
        <v xml:space="preserve"> </v>
      </c>
      <c r="M16" s="30" t="str">
        <f>'Raw Data'!S80</f>
        <v xml:space="preserve"> </v>
      </c>
      <c r="N16" s="30">
        <f>'Raw Data'!E100*100</f>
        <v>20.140111820000001</v>
      </c>
      <c r="O16" s="30" t="str">
        <f>'Raw Data'!R100</f>
        <v xml:space="preserve"> </v>
      </c>
      <c r="P16" s="30" t="str">
        <f>'Raw Data'!S100</f>
        <v xml:space="preserve"> </v>
      </c>
      <c r="Q16" s="30">
        <f>'Raw Data'!E120*100</f>
        <v>12.642057230000001</v>
      </c>
      <c r="R16" s="30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5" t="s">
        <v>50</v>
      </c>
      <c r="B17" s="30">
        <f>'Raw Data'!E21*100</f>
        <v>11.28850379</v>
      </c>
      <c r="C17" s="30" t="str">
        <f>'Raw Data'!R21</f>
        <v xml:space="preserve"> </v>
      </c>
      <c r="D17" s="30" t="str">
        <f>'Raw Data'!S21</f>
        <v xml:space="preserve"> </v>
      </c>
      <c r="E17" s="30">
        <f>'Raw Data'!E41*100</f>
        <v>12.10810092</v>
      </c>
      <c r="F17" s="30" t="str">
        <f>'Raw Data'!R41</f>
        <v xml:space="preserve"> </v>
      </c>
      <c r="G17" s="30" t="str">
        <f>'Raw Data'!S41</f>
        <v xml:space="preserve"> </v>
      </c>
      <c r="H17" s="30">
        <f>'Raw Data'!E61*100</f>
        <v>15.23066199</v>
      </c>
      <c r="I17" s="30" t="str">
        <f>'Raw Data'!R61</f>
        <v xml:space="preserve"> </v>
      </c>
      <c r="J17" s="30" t="str">
        <f>'Raw Data'!S61</f>
        <v xml:space="preserve"> </v>
      </c>
      <c r="K17" s="30">
        <f>'Raw Data'!E81*100</f>
        <v>14.248790289999999</v>
      </c>
      <c r="L17" s="30" t="str">
        <f>'Raw Data'!R81</f>
        <v xml:space="preserve"> </v>
      </c>
      <c r="M17" s="30" t="str">
        <f>'Raw Data'!S81</f>
        <v xml:space="preserve"> </v>
      </c>
      <c r="N17" s="30">
        <f>'Raw Data'!E101*100</f>
        <v>21.570377099999998</v>
      </c>
      <c r="O17" s="30" t="str">
        <f>'Raw Data'!R101</f>
        <v xml:space="preserve"> </v>
      </c>
      <c r="P17" s="30" t="str">
        <f>'Raw Data'!S101</f>
        <v xml:space="preserve"> </v>
      </c>
      <c r="Q17" s="30">
        <f>'Raw Data'!E121*100</f>
        <v>12.75124604</v>
      </c>
      <c r="R17" s="30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5" t="s">
        <v>51</v>
      </c>
      <c r="B18" s="30">
        <f>'Raw Data'!E22*100</f>
        <v>10.940682509999998</v>
      </c>
      <c r="C18" s="30" t="str">
        <f>'Raw Data'!R22</f>
        <v xml:space="preserve"> </v>
      </c>
      <c r="D18" s="30" t="str">
        <f>'Raw Data'!S22</f>
        <v xml:space="preserve"> </v>
      </c>
      <c r="E18" s="30">
        <f>'Raw Data'!E42*100</f>
        <v>11.74201515</v>
      </c>
      <c r="F18" s="30" t="str">
        <f>'Raw Data'!R42</f>
        <v xml:space="preserve"> </v>
      </c>
      <c r="G18" s="30" t="str">
        <f>'Raw Data'!S42</f>
        <v xml:space="preserve"> </v>
      </c>
      <c r="H18" s="30">
        <f>'Raw Data'!E62*100</f>
        <v>14.42436399</v>
      </c>
      <c r="I18" s="30" t="str">
        <f>'Raw Data'!R62</f>
        <v xml:space="preserve"> </v>
      </c>
      <c r="J18" s="30" t="str">
        <f>'Raw Data'!S62</f>
        <v xml:space="preserve"> </v>
      </c>
      <c r="K18" s="30">
        <f>'Raw Data'!E82*100</f>
        <v>13.697453009999998</v>
      </c>
      <c r="L18" s="30" t="str">
        <f>'Raw Data'!R82</f>
        <v xml:space="preserve"> </v>
      </c>
      <c r="M18" s="30" t="str">
        <f>'Raw Data'!S82</f>
        <v xml:space="preserve"> </v>
      </c>
      <c r="N18" s="30">
        <f>'Raw Data'!E102*100</f>
        <v>20.717807279999999</v>
      </c>
      <c r="O18" s="30" t="str">
        <f>'Raw Data'!R102</f>
        <v xml:space="preserve"> </v>
      </c>
      <c r="P18" s="30" t="str">
        <f>'Raw Data'!S102</f>
        <v xml:space="preserve"> </v>
      </c>
      <c r="Q18" s="30">
        <f>'Raw Data'!E122*100</f>
        <v>12.325669359999999</v>
      </c>
      <c r="R18" s="30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5" t="s">
        <v>52</v>
      </c>
      <c r="B19" s="30">
        <f>'Raw Data'!E23*100</f>
        <v>10.13044565</v>
      </c>
      <c r="C19" s="30" t="str">
        <f>'Raw Data'!R23</f>
        <v xml:space="preserve"> </v>
      </c>
      <c r="D19" s="30" t="str">
        <f>'Raw Data'!S23</f>
        <v xml:space="preserve"> </v>
      </c>
      <c r="E19" s="30">
        <f>'Raw Data'!E43*100</f>
        <v>11.297046400000001</v>
      </c>
      <c r="F19" s="30" t="str">
        <f>'Raw Data'!R43</f>
        <v xml:space="preserve"> </v>
      </c>
      <c r="G19" s="30" t="str">
        <f>'Raw Data'!S43</f>
        <v xml:space="preserve"> </v>
      </c>
      <c r="H19" s="30">
        <f>'Raw Data'!E63*100</f>
        <v>13.736626699999999</v>
      </c>
      <c r="I19" s="30" t="str">
        <f>'Raw Data'!R63</f>
        <v xml:space="preserve"> </v>
      </c>
      <c r="J19" s="30" t="str">
        <f>'Raw Data'!S63</f>
        <v xml:space="preserve"> </v>
      </c>
      <c r="K19" s="30">
        <f>'Raw Data'!E83*100</f>
        <v>13.317772550000001</v>
      </c>
      <c r="L19" s="30" t="str">
        <f>'Raw Data'!R83</f>
        <v xml:space="preserve"> </v>
      </c>
      <c r="M19" s="30" t="str">
        <f>'Raw Data'!S83</f>
        <v xml:space="preserve"> </v>
      </c>
      <c r="N19" s="30">
        <f>'Raw Data'!E103*100</f>
        <v>20.053262459999999</v>
      </c>
      <c r="O19" s="30" t="str">
        <f>'Raw Data'!R103</f>
        <v xml:space="preserve"> </v>
      </c>
      <c r="P19" s="30" t="str">
        <f>'Raw Data'!S103</f>
        <v xml:space="preserve"> </v>
      </c>
      <c r="Q19" s="30">
        <f>'Raw Data'!E123*100</f>
        <v>11.75808163</v>
      </c>
      <c r="R19" s="30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5" t="s">
        <v>53</v>
      </c>
      <c r="B20" s="30">
        <f>'Raw Data'!E24*100</f>
        <v>9.5008525099999996</v>
      </c>
      <c r="C20" s="30" t="str">
        <f>'Raw Data'!R24</f>
        <v xml:space="preserve"> </v>
      </c>
      <c r="D20" s="30" t="str">
        <f>'Raw Data'!S24</f>
        <v xml:space="preserve"> </v>
      </c>
      <c r="E20" s="30">
        <f>'Raw Data'!E44*100</f>
        <v>10.645042089999999</v>
      </c>
      <c r="F20" s="30" t="str">
        <f>'Raw Data'!R44</f>
        <v xml:space="preserve"> </v>
      </c>
      <c r="G20" s="30" t="str">
        <f>'Raw Data'!S44</f>
        <v xml:space="preserve"> </v>
      </c>
      <c r="H20" s="30">
        <f>'Raw Data'!E64*100</f>
        <v>13.063279399999999</v>
      </c>
      <c r="I20" s="30" t="str">
        <f>'Raw Data'!R64</f>
        <v xml:space="preserve"> </v>
      </c>
      <c r="J20" s="30" t="str">
        <f>'Raw Data'!S64</f>
        <v xml:space="preserve"> </v>
      </c>
      <c r="K20" s="30">
        <f>'Raw Data'!E84*100</f>
        <v>12.534324310000001</v>
      </c>
      <c r="L20" s="30" t="str">
        <f>'Raw Data'!R84</f>
        <v xml:space="preserve"> </v>
      </c>
      <c r="M20" s="30" t="str">
        <f>'Raw Data'!S84</f>
        <v xml:space="preserve"> </v>
      </c>
      <c r="N20" s="30">
        <f>'Raw Data'!E104*100</f>
        <v>18.252611250000001</v>
      </c>
      <c r="O20" s="30" t="str">
        <f>'Raw Data'!R104</f>
        <v xml:space="preserve"> </v>
      </c>
      <c r="P20" s="30" t="str">
        <f>'Raw Data'!S104</f>
        <v xml:space="preserve"> </v>
      </c>
      <c r="Q20" s="30">
        <f>'Raw Data'!E124*100</f>
        <v>11.036817810000001</v>
      </c>
      <c r="R20" s="30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5" t="s">
        <v>54</v>
      </c>
      <c r="B21" s="30">
        <f>'Raw Data'!E25*100</f>
        <v>8.4383378999999987</v>
      </c>
      <c r="C21" s="30" t="str">
        <f>'Raw Data'!R25</f>
        <v xml:space="preserve"> </v>
      </c>
      <c r="D21" s="30" t="str">
        <f>'Raw Data'!S25</f>
        <v xml:space="preserve"> </v>
      </c>
      <c r="E21" s="30">
        <f>'Raw Data'!E45*100</f>
        <v>9.54303846</v>
      </c>
      <c r="F21" s="30" t="str">
        <f>'Raw Data'!R45</f>
        <v xml:space="preserve"> </v>
      </c>
      <c r="G21" s="30" t="str">
        <f>'Raw Data'!S45</f>
        <v xml:space="preserve"> </v>
      </c>
      <c r="H21" s="30">
        <f>'Raw Data'!E65*100</f>
        <v>11.637858980000001</v>
      </c>
      <c r="I21" s="30" t="str">
        <f>'Raw Data'!R65</f>
        <v xml:space="preserve"> </v>
      </c>
      <c r="J21" s="30" t="str">
        <f>'Raw Data'!S65</f>
        <v xml:space="preserve"> </v>
      </c>
      <c r="K21" s="30">
        <f>'Raw Data'!E85*100</f>
        <v>11.748516629999999</v>
      </c>
      <c r="L21" s="30" t="str">
        <f>'Raw Data'!R85</f>
        <v xml:space="preserve"> </v>
      </c>
      <c r="M21" s="30" t="str">
        <f>'Raw Data'!S85</f>
        <v xml:space="preserve"> </v>
      </c>
      <c r="N21" s="30">
        <f>'Raw Data'!E105*100</f>
        <v>16.24399794</v>
      </c>
      <c r="O21" s="30" t="str">
        <f>'Raw Data'!R105</f>
        <v xml:space="preserve"> </v>
      </c>
      <c r="P21" s="30" t="str">
        <f>'Raw Data'!S105</f>
        <v xml:space="preserve"> </v>
      </c>
      <c r="Q21" s="30">
        <f>'Raw Data'!E125*100</f>
        <v>9.9306786499999991</v>
      </c>
      <c r="R21" s="30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5" t="s">
        <v>55</v>
      </c>
      <c r="B22" s="30">
        <f>'Raw Data'!E26*100</f>
        <v>8.3987995400000006</v>
      </c>
      <c r="C22" s="30" t="str">
        <f>'Raw Data'!R26</f>
        <v xml:space="preserve"> </v>
      </c>
      <c r="D22" s="30" t="str">
        <f>'Raw Data'!S26</f>
        <v xml:space="preserve"> </v>
      </c>
      <c r="E22" s="30">
        <f>'Raw Data'!E46*100</f>
        <v>9.3795323499999999</v>
      </c>
      <c r="F22" s="30" t="str">
        <f>'Raw Data'!R46</f>
        <v xml:space="preserve"> </v>
      </c>
      <c r="G22" s="30" t="str">
        <f>'Raw Data'!S46</f>
        <v xml:space="preserve"> </v>
      </c>
      <c r="H22" s="30">
        <f>'Raw Data'!E66*100</f>
        <v>11.591493079999999</v>
      </c>
      <c r="I22" s="30" t="str">
        <f>'Raw Data'!R66</f>
        <v xml:space="preserve"> </v>
      </c>
      <c r="J22" s="30" t="str">
        <f>'Raw Data'!S66</f>
        <v xml:space="preserve"> </v>
      </c>
      <c r="K22" s="30">
        <f>'Raw Data'!E86*100</f>
        <v>11.593587580000001</v>
      </c>
      <c r="L22" s="30" t="str">
        <f>'Raw Data'!R86</f>
        <v xml:space="preserve"> </v>
      </c>
      <c r="M22" s="30" t="str">
        <f>'Raw Data'!S86</f>
        <v xml:space="preserve"> </v>
      </c>
      <c r="N22" s="30">
        <f>'Raw Data'!E106*100</f>
        <v>16.577648629999999</v>
      </c>
      <c r="O22" s="30" t="str">
        <f>'Raw Data'!R106</f>
        <v xml:space="preserve"> </v>
      </c>
      <c r="P22" s="30" t="str">
        <f>'Raw Data'!S106</f>
        <v xml:space="preserve"> </v>
      </c>
      <c r="Q22" s="30">
        <f>'Raw Data'!E126*100</f>
        <v>9.7971792000000004</v>
      </c>
      <c r="R22" s="30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5" t="s">
        <v>56</v>
      </c>
      <c r="B23" s="30">
        <f>'Raw Data'!E27*100</f>
        <v>8.4579933999999994</v>
      </c>
      <c r="C23" s="30" t="str">
        <f>'Raw Data'!R27</f>
        <v xml:space="preserve"> </v>
      </c>
      <c r="D23" s="30" t="str">
        <f>'Raw Data'!S27</f>
        <v xml:space="preserve"> </v>
      </c>
      <c r="E23" s="30">
        <f>'Raw Data'!E47*100</f>
        <v>9.0082343800000011</v>
      </c>
      <c r="F23" s="30" t="str">
        <f>'Raw Data'!R47</f>
        <v xml:space="preserve"> </v>
      </c>
      <c r="G23" s="30" t="str">
        <f>'Raw Data'!S47</f>
        <v xml:space="preserve"> </v>
      </c>
      <c r="H23" s="30">
        <f>'Raw Data'!E67*100</f>
        <v>11.63764411</v>
      </c>
      <c r="I23" s="30" t="str">
        <f>'Raw Data'!R67</f>
        <v xml:space="preserve"> </v>
      </c>
      <c r="J23" s="30" t="str">
        <f>'Raw Data'!S67</f>
        <v xml:space="preserve"> </v>
      </c>
      <c r="K23" s="30">
        <f>'Raw Data'!E87*100</f>
        <v>11.016808390000001</v>
      </c>
      <c r="L23" s="30" t="str">
        <f>'Raw Data'!R87</f>
        <v xml:space="preserve"> </v>
      </c>
      <c r="M23" s="30" t="str">
        <f>'Raw Data'!S87</f>
        <v xml:space="preserve"> </v>
      </c>
      <c r="N23" s="30">
        <f>'Raw Data'!E107*100</f>
        <v>16.56219673</v>
      </c>
      <c r="O23" s="30" t="str">
        <f>'Raw Data'!R107</f>
        <v xml:space="preserve"> </v>
      </c>
      <c r="P23" s="30" t="str">
        <f>'Raw Data'!S107</f>
        <v xml:space="preserve"> </v>
      </c>
      <c r="Q23" s="30">
        <f>'Raw Data'!E127*100</f>
        <v>9.5036524700000005</v>
      </c>
      <c r="R23" s="30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63</v>
      </c>
    </row>
    <row r="6" spans="1:30" x14ac:dyDescent="0.25">
      <c r="A6" s="5" t="s">
        <v>62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16408</v>
      </c>
      <c r="D8" s="40">
        <v>157152</v>
      </c>
      <c r="E8" s="42">
        <v>0.1243212566</v>
      </c>
      <c r="F8" s="43">
        <v>0.1064824186</v>
      </c>
      <c r="G8" s="43">
        <v>0.14514860809999999</v>
      </c>
      <c r="H8" s="44">
        <v>6.7643320000000001E-4</v>
      </c>
      <c r="I8" s="45">
        <v>0.1044084708</v>
      </c>
      <c r="J8" s="43">
        <v>0.10282307509999999</v>
      </c>
      <c r="K8" s="43">
        <v>0.1060183111</v>
      </c>
      <c r="L8" s="44">
        <v>1.3081418647</v>
      </c>
      <c r="M8" s="44">
        <v>1.1204367896</v>
      </c>
      <c r="N8" s="44">
        <v>1.5272928860999999</v>
      </c>
      <c r="O8" s="44">
        <v>0.75929999999999997</v>
      </c>
      <c r="P8" s="44">
        <v>0.71640000000000004</v>
      </c>
      <c r="Q8" s="44">
        <v>0.80469999999999997</v>
      </c>
      <c r="R8" s="40" t="s">
        <v>33</v>
      </c>
      <c r="S8" s="40" t="s">
        <v>34</v>
      </c>
      <c r="AD8" s="25"/>
    </row>
    <row r="9" spans="1:30" x14ac:dyDescent="0.25">
      <c r="A9" s="5" t="s">
        <v>1</v>
      </c>
      <c r="B9" s="36">
        <v>2004</v>
      </c>
      <c r="C9" s="37">
        <v>16642</v>
      </c>
      <c r="D9" s="36">
        <v>159515</v>
      </c>
      <c r="E9" s="46">
        <v>0.1240494196</v>
      </c>
      <c r="F9" s="47">
        <v>0.10625484540000001</v>
      </c>
      <c r="G9" s="47">
        <v>0.14482406370000001</v>
      </c>
      <c r="H9" s="48">
        <v>7.4533610000000001E-4</v>
      </c>
      <c r="I9" s="49">
        <v>0.1043287465</v>
      </c>
      <c r="J9" s="47">
        <v>0.1027556536</v>
      </c>
      <c r="K9" s="47">
        <v>0.10592592200000001</v>
      </c>
      <c r="L9" s="48">
        <v>1.3052815222</v>
      </c>
      <c r="M9" s="48">
        <v>1.1180422028999999</v>
      </c>
      <c r="N9" s="48">
        <v>1.523877943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6"/>
    </row>
    <row r="10" spans="1:30" x14ac:dyDescent="0.25">
      <c r="A10" s="5" t="s">
        <v>1</v>
      </c>
      <c r="B10" s="36">
        <v>2005</v>
      </c>
      <c r="C10" s="37">
        <v>17099</v>
      </c>
      <c r="D10" s="36">
        <v>161858</v>
      </c>
      <c r="E10" s="46">
        <v>0.1247300323</v>
      </c>
      <c r="F10" s="47">
        <v>0.1068416927</v>
      </c>
      <c r="G10" s="47">
        <v>0.14561338900000001</v>
      </c>
      <c r="H10" s="48">
        <v>5.7657680000000003E-4</v>
      </c>
      <c r="I10" s="49">
        <v>0.1056419825</v>
      </c>
      <c r="J10" s="47">
        <v>0.1040703587</v>
      </c>
      <c r="K10" s="47">
        <v>0.1072373402</v>
      </c>
      <c r="L10" s="48">
        <v>1.3124431130000001</v>
      </c>
      <c r="M10" s="48">
        <v>1.1242171683</v>
      </c>
      <c r="N10" s="48">
        <v>1.532183437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6"/>
    </row>
    <row r="11" spans="1:30" x14ac:dyDescent="0.25">
      <c r="A11" s="5" t="s">
        <v>1</v>
      </c>
      <c r="B11" s="36">
        <v>2006</v>
      </c>
      <c r="C11" s="37">
        <v>17185</v>
      </c>
      <c r="D11" s="36">
        <v>164321</v>
      </c>
      <c r="E11" s="46">
        <v>0.1243852195</v>
      </c>
      <c r="F11" s="47">
        <v>0.1065423692</v>
      </c>
      <c r="G11" s="47">
        <v>0.14521624529999999</v>
      </c>
      <c r="H11" s="48">
        <v>6.5793769999999995E-4</v>
      </c>
      <c r="I11" s="49">
        <v>0.1045818855</v>
      </c>
      <c r="J11" s="47">
        <v>0.1030299014</v>
      </c>
      <c r="K11" s="47">
        <v>0.1061572477</v>
      </c>
      <c r="L11" s="48">
        <v>1.3088148991999999</v>
      </c>
      <c r="M11" s="48">
        <v>1.1210676062</v>
      </c>
      <c r="N11" s="48">
        <v>1.5280045831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6"/>
    </row>
    <row r="12" spans="1:30" x14ac:dyDescent="0.25">
      <c r="A12" s="5" t="s">
        <v>1</v>
      </c>
      <c r="B12" s="36">
        <v>2007</v>
      </c>
      <c r="C12" s="37">
        <v>17357</v>
      </c>
      <c r="D12" s="36">
        <v>168168</v>
      </c>
      <c r="E12" s="46">
        <v>0.12132988040000001</v>
      </c>
      <c r="F12" s="47">
        <v>0.1039333083</v>
      </c>
      <c r="G12" s="47">
        <v>0.1416383266</v>
      </c>
      <c r="H12" s="48">
        <v>1.9796865000000002E-3</v>
      </c>
      <c r="I12" s="49">
        <v>0.1032122639</v>
      </c>
      <c r="J12" s="47">
        <v>0.10168815639999999</v>
      </c>
      <c r="K12" s="47">
        <v>0.1047592148</v>
      </c>
      <c r="L12" s="48">
        <v>1.2766657954</v>
      </c>
      <c r="M12" s="48">
        <v>1.0936143621000001</v>
      </c>
      <c r="N12" s="48">
        <v>1.4903567559999999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6"/>
    </row>
    <row r="13" spans="1:30" x14ac:dyDescent="0.25">
      <c r="A13" s="5" t="s">
        <v>1</v>
      </c>
      <c r="B13" s="36">
        <v>2008</v>
      </c>
      <c r="C13" s="37">
        <v>17924</v>
      </c>
      <c r="D13" s="36">
        <v>171826</v>
      </c>
      <c r="E13" s="46">
        <v>0.124119041</v>
      </c>
      <c r="F13" s="47">
        <v>0.10630871760000001</v>
      </c>
      <c r="G13" s="47">
        <v>0.1449131988</v>
      </c>
      <c r="H13" s="48">
        <v>7.2947379999999996E-4</v>
      </c>
      <c r="I13" s="49">
        <v>0.10431483010000001</v>
      </c>
      <c r="J13" s="47">
        <v>0.1027988218</v>
      </c>
      <c r="K13" s="47">
        <v>0.10585319560000001</v>
      </c>
      <c r="L13" s="48">
        <v>1.3060140971</v>
      </c>
      <c r="M13" s="48">
        <v>1.1186090608000001</v>
      </c>
      <c r="N13" s="48">
        <v>1.5248158464999999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6"/>
    </row>
    <row r="14" spans="1:30" x14ac:dyDescent="0.25">
      <c r="A14" s="5" t="s">
        <v>1</v>
      </c>
      <c r="B14" s="36">
        <v>2009</v>
      </c>
      <c r="C14" s="37">
        <v>17911</v>
      </c>
      <c r="D14" s="36">
        <v>174654</v>
      </c>
      <c r="E14" s="46">
        <v>0.1205005784</v>
      </c>
      <c r="F14" s="47">
        <v>0.1032179895</v>
      </c>
      <c r="G14" s="47">
        <v>0.14067692530000001</v>
      </c>
      <c r="H14" s="48">
        <v>2.651638E-3</v>
      </c>
      <c r="I14" s="49">
        <v>0.1025513301</v>
      </c>
      <c r="J14" s="47">
        <v>0.1010604138</v>
      </c>
      <c r="K14" s="47">
        <v>0.10406424139999999</v>
      </c>
      <c r="L14" s="48">
        <v>1.2679396558</v>
      </c>
      <c r="M14" s="48">
        <v>1.0860875836999999</v>
      </c>
      <c r="N14" s="48">
        <v>1.4802406316000001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6"/>
    </row>
    <row r="15" spans="1:30" x14ac:dyDescent="0.25">
      <c r="A15" s="5" t="s">
        <v>1</v>
      </c>
      <c r="B15" s="36">
        <v>2010</v>
      </c>
      <c r="C15" s="37">
        <v>18187</v>
      </c>
      <c r="D15" s="36">
        <v>177704</v>
      </c>
      <c r="E15" s="46">
        <v>0.12094644559999999</v>
      </c>
      <c r="F15" s="47">
        <v>0.1035879723</v>
      </c>
      <c r="G15" s="47">
        <v>0.14121371799999999</v>
      </c>
      <c r="H15" s="48">
        <v>2.2886705999999998E-3</v>
      </c>
      <c r="I15" s="49">
        <v>0.10234434789999999</v>
      </c>
      <c r="J15" s="47">
        <v>0.10086769180000001</v>
      </c>
      <c r="K15" s="47">
        <v>0.1038426215</v>
      </c>
      <c r="L15" s="48">
        <v>1.2726311912999999</v>
      </c>
      <c r="M15" s="48">
        <v>1.0899806433999999</v>
      </c>
      <c r="N15" s="48">
        <v>1.485888909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6"/>
    </row>
    <row r="16" spans="1:30" x14ac:dyDescent="0.25">
      <c r="A16" s="5" t="s">
        <v>1</v>
      </c>
      <c r="B16" s="36">
        <v>2011</v>
      </c>
      <c r="C16" s="37">
        <v>18051</v>
      </c>
      <c r="D16" s="36">
        <v>181053</v>
      </c>
      <c r="E16" s="46">
        <v>0.1178718633</v>
      </c>
      <c r="F16" s="47">
        <v>0.1009138575</v>
      </c>
      <c r="G16" s="47">
        <v>0.13767956670000001</v>
      </c>
      <c r="H16" s="48">
        <v>6.5852942999999999E-3</v>
      </c>
      <c r="I16" s="49">
        <v>9.9700087800000003E-2</v>
      </c>
      <c r="J16" s="47">
        <v>9.8256214499999994E-2</v>
      </c>
      <c r="K16" s="47">
        <v>0.10116517880000001</v>
      </c>
      <c r="L16" s="48">
        <v>1.2402796054</v>
      </c>
      <c r="M16" s="48">
        <v>1.0618428842000001</v>
      </c>
      <c r="N16" s="48">
        <v>1.4487016135999999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6"/>
    </row>
    <row r="17" spans="1:30" x14ac:dyDescent="0.25">
      <c r="A17" s="5" t="s">
        <v>1</v>
      </c>
      <c r="B17" s="36">
        <v>2012</v>
      </c>
      <c r="C17" s="37">
        <v>18048</v>
      </c>
      <c r="D17" s="36">
        <v>184853</v>
      </c>
      <c r="E17" s="46">
        <v>0.11330716759999999</v>
      </c>
      <c r="F17" s="47">
        <v>9.7041779699999997E-2</v>
      </c>
      <c r="G17" s="47">
        <v>0.13229883340000001</v>
      </c>
      <c r="H17" s="48">
        <v>2.6144350800000001E-2</v>
      </c>
      <c r="I17" s="49">
        <v>9.7634336500000002E-2</v>
      </c>
      <c r="J17" s="47">
        <v>9.6220263E-2</v>
      </c>
      <c r="K17" s="47">
        <v>9.9069191400000006E-2</v>
      </c>
      <c r="L17" s="48">
        <v>1.1922486434999999</v>
      </c>
      <c r="M17" s="48">
        <v>1.021099835</v>
      </c>
      <c r="N17" s="48">
        <v>1.3920840834999999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6"/>
    </row>
    <row r="18" spans="1:30" x14ac:dyDescent="0.25">
      <c r="A18" s="5" t="s">
        <v>1</v>
      </c>
      <c r="B18" s="36">
        <v>2013</v>
      </c>
      <c r="C18" s="37">
        <v>18013</v>
      </c>
      <c r="D18" s="36">
        <v>188833</v>
      </c>
      <c r="E18" s="46">
        <v>0.1107517537</v>
      </c>
      <c r="F18" s="47">
        <v>9.4864020300000004E-2</v>
      </c>
      <c r="G18" s="47">
        <v>0.12930034930000001</v>
      </c>
      <c r="H18" s="48">
        <v>5.2749242799999999E-2</v>
      </c>
      <c r="I18" s="49">
        <v>9.5391165700000002E-2</v>
      </c>
      <c r="J18" s="47">
        <v>9.4008249200000005E-2</v>
      </c>
      <c r="K18" s="47">
        <v>9.67944258E-2</v>
      </c>
      <c r="L18" s="48">
        <v>1.1653598877</v>
      </c>
      <c r="M18" s="48">
        <v>0.99818486200000001</v>
      </c>
      <c r="N18" s="48">
        <v>1.3605332235000001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6"/>
    </row>
    <row r="19" spans="1:30" x14ac:dyDescent="0.25">
      <c r="A19" s="5" t="s">
        <v>1</v>
      </c>
      <c r="B19" s="36">
        <v>2014</v>
      </c>
      <c r="C19" s="37">
        <v>18439</v>
      </c>
      <c r="D19" s="36">
        <v>192048</v>
      </c>
      <c r="E19" s="46">
        <v>0.110575116</v>
      </c>
      <c r="F19" s="47">
        <v>9.4720752000000005E-2</v>
      </c>
      <c r="G19" s="47">
        <v>0.12908318420000001</v>
      </c>
      <c r="H19" s="48">
        <v>5.5134512599999998E-2</v>
      </c>
      <c r="I19" s="49">
        <v>9.6012455199999999E-2</v>
      </c>
      <c r="J19" s="47">
        <v>9.4636588100000002E-2</v>
      </c>
      <c r="K19" s="47">
        <v>9.7408325300000001E-2</v>
      </c>
      <c r="L19" s="48">
        <v>1.1635012577999999</v>
      </c>
      <c r="M19" s="48">
        <v>0.99667735489999998</v>
      </c>
      <c r="N19" s="48">
        <v>1.3582481534999999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6"/>
    </row>
    <row r="20" spans="1:30" x14ac:dyDescent="0.25">
      <c r="A20" s="5" t="s">
        <v>1</v>
      </c>
      <c r="B20" s="36">
        <v>2015</v>
      </c>
      <c r="C20" s="37">
        <v>18813</v>
      </c>
      <c r="D20" s="36">
        <v>195439</v>
      </c>
      <c r="E20" s="46">
        <v>0.1108700311</v>
      </c>
      <c r="F20" s="47">
        <v>9.4990461700000001E-2</v>
      </c>
      <c r="G20" s="47">
        <v>0.12940419049999999</v>
      </c>
      <c r="H20" s="48">
        <v>5.0722852700000001E-2</v>
      </c>
      <c r="I20" s="49">
        <v>9.6260214199999999E-2</v>
      </c>
      <c r="J20" s="47">
        <v>9.4894478500000004E-2</v>
      </c>
      <c r="K20" s="47">
        <v>9.7645605699999999E-2</v>
      </c>
      <c r="L20" s="48">
        <v>1.1666044340999999</v>
      </c>
      <c r="M20" s="48">
        <v>0.99951531240000002</v>
      </c>
      <c r="N20" s="48">
        <v>1.3616258687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6"/>
    </row>
    <row r="21" spans="1:30" x14ac:dyDescent="0.25">
      <c r="A21" s="5" t="s">
        <v>1</v>
      </c>
      <c r="B21" s="36">
        <v>2016</v>
      </c>
      <c r="C21" s="37">
        <v>19456</v>
      </c>
      <c r="D21" s="36">
        <v>198809</v>
      </c>
      <c r="E21" s="46">
        <v>0.1128850379</v>
      </c>
      <c r="F21" s="47">
        <v>9.6719237299999997E-2</v>
      </c>
      <c r="G21" s="47">
        <v>0.131752815</v>
      </c>
      <c r="H21" s="48">
        <v>2.9070382799999999E-2</v>
      </c>
      <c r="I21" s="49">
        <v>9.7862772799999997E-2</v>
      </c>
      <c r="J21" s="47">
        <v>9.6497274499999994E-2</v>
      </c>
      <c r="K21" s="47">
        <v>9.9247593800000006E-2</v>
      </c>
      <c r="L21" s="48">
        <v>1.1878068802999999</v>
      </c>
      <c r="M21" s="48">
        <v>1.0177059571</v>
      </c>
      <c r="N21" s="48">
        <v>1.3863387305999999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6"/>
    </row>
    <row r="22" spans="1:30" x14ac:dyDescent="0.25">
      <c r="A22" s="5" t="s">
        <v>1</v>
      </c>
      <c r="B22" s="36">
        <v>2017</v>
      </c>
      <c r="C22" s="37">
        <v>19337</v>
      </c>
      <c r="D22" s="36">
        <v>202343</v>
      </c>
      <c r="E22" s="46">
        <v>0.10940682509999999</v>
      </c>
      <c r="F22" s="47">
        <v>9.3736422799999997E-2</v>
      </c>
      <c r="G22" s="47">
        <v>0.12769692960000001</v>
      </c>
      <c r="H22" s="48">
        <v>7.4209265900000002E-2</v>
      </c>
      <c r="I22" s="49">
        <v>9.5565450699999999E-2</v>
      </c>
      <c r="J22" s="47">
        <v>9.4227939499999996E-2</v>
      </c>
      <c r="K22" s="47">
        <v>9.6921947199999997E-2</v>
      </c>
      <c r="L22" s="48">
        <v>1.1512081855</v>
      </c>
      <c r="M22" s="48">
        <v>0.98631997689999995</v>
      </c>
      <c r="N22" s="48">
        <v>1.3436616080999999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6"/>
    </row>
    <row r="23" spans="1:30" x14ac:dyDescent="0.25">
      <c r="A23" s="5" t="s">
        <v>1</v>
      </c>
      <c r="B23" s="36">
        <v>2018</v>
      </c>
      <c r="C23" s="37">
        <v>18462</v>
      </c>
      <c r="D23" s="36">
        <v>205549</v>
      </c>
      <c r="E23" s="46">
        <v>0.1013044565</v>
      </c>
      <c r="F23" s="47">
        <v>8.6801450599999996E-2</v>
      </c>
      <c r="G23" s="47">
        <v>0.11823066140000001</v>
      </c>
      <c r="H23" s="48">
        <v>0.41782695479999998</v>
      </c>
      <c r="I23" s="49">
        <v>8.9817999600000004E-2</v>
      </c>
      <c r="J23" s="47">
        <v>8.8531695800000004E-2</v>
      </c>
      <c r="K23" s="47">
        <v>9.11229925E-2</v>
      </c>
      <c r="L23" s="48">
        <v>1.0659528731000001</v>
      </c>
      <c r="M23" s="48">
        <v>0.91334832470000005</v>
      </c>
      <c r="N23" s="48">
        <v>1.2440549755000001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17782</v>
      </c>
      <c r="D24" s="36">
        <v>209501</v>
      </c>
      <c r="E24" s="46">
        <v>9.5008525100000005E-2</v>
      </c>
      <c r="F24" s="47">
        <v>8.1417395899999995E-2</v>
      </c>
      <c r="G24" s="47">
        <v>0.11086844210000001</v>
      </c>
      <c r="H24" s="48">
        <v>0.99701511359999995</v>
      </c>
      <c r="I24" s="49">
        <v>8.4877876500000005E-2</v>
      </c>
      <c r="J24" s="47">
        <v>8.3639466100000004E-2</v>
      </c>
      <c r="K24" s="47">
        <v>8.6134623399999999E-2</v>
      </c>
      <c r="L24" s="48">
        <v>0.99970538070000003</v>
      </c>
      <c r="M24" s="48">
        <v>0.85669584570000001</v>
      </c>
      <c r="N24" s="48">
        <v>1.1665877140000001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15919</v>
      </c>
      <c r="D25" s="36">
        <v>212879</v>
      </c>
      <c r="E25" s="46">
        <v>8.4383378999999994E-2</v>
      </c>
      <c r="F25" s="47">
        <v>7.2282284500000002E-2</v>
      </c>
      <c r="G25" s="47">
        <v>9.8510370900000005E-2</v>
      </c>
      <c r="H25" s="48">
        <v>0.13222323499999999</v>
      </c>
      <c r="I25" s="49">
        <v>7.4779569599999998E-2</v>
      </c>
      <c r="J25" s="47">
        <v>7.36269014E-2</v>
      </c>
      <c r="K25" s="47">
        <v>7.5950283399999999E-2</v>
      </c>
      <c r="L25" s="48">
        <v>0.88790472170000001</v>
      </c>
      <c r="M25" s="48">
        <v>0.76057373429999997</v>
      </c>
      <c r="N25" s="48">
        <v>1.0365527485999999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16064</v>
      </c>
      <c r="D26" s="36">
        <v>218381</v>
      </c>
      <c r="E26" s="46">
        <v>8.3987995400000001E-2</v>
      </c>
      <c r="F26" s="47">
        <v>7.1947123099999996E-2</v>
      </c>
      <c r="G26" s="47">
        <v>9.8043994800000006E-2</v>
      </c>
      <c r="H26" s="48">
        <v>0.1174996306</v>
      </c>
      <c r="I26" s="49">
        <v>7.3559513000000007E-2</v>
      </c>
      <c r="J26" s="47">
        <v>7.2430740399999999E-2</v>
      </c>
      <c r="K26" s="47">
        <v>7.4705876500000004E-2</v>
      </c>
      <c r="L26" s="48">
        <v>0.88374438840000002</v>
      </c>
      <c r="M26" s="48">
        <v>0.75704707599999999</v>
      </c>
      <c r="N26" s="48">
        <v>1.0316454139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16593</v>
      </c>
      <c r="D27" s="36">
        <v>222889</v>
      </c>
      <c r="E27" s="46">
        <v>8.4579933999999996E-2</v>
      </c>
      <c r="F27" s="47">
        <v>7.2450602099999997E-2</v>
      </c>
      <c r="G27" s="47">
        <v>9.8739900399999997E-2</v>
      </c>
      <c r="H27" s="48">
        <v>0.13996365250000001</v>
      </c>
      <c r="I27" s="49">
        <v>7.4445127400000005E-2</v>
      </c>
      <c r="J27" s="47">
        <v>7.3320983000000006E-2</v>
      </c>
      <c r="K27" s="47">
        <v>7.5586506999999997E-2</v>
      </c>
      <c r="L27" s="48">
        <v>0.88997292630000002</v>
      </c>
      <c r="M27" s="48">
        <v>0.76234481759999995</v>
      </c>
      <c r="N27" s="48">
        <v>1.0389679200999999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83871</v>
      </c>
      <c r="D28" s="40">
        <v>657980</v>
      </c>
      <c r="E28" s="42">
        <v>0.13872255359999999</v>
      </c>
      <c r="F28" s="43">
        <v>0.1190449777</v>
      </c>
      <c r="G28" s="43">
        <v>0.16165274039999999</v>
      </c>
      <c r="H28" s="44">
        <v>1.2608981E-6</v>
      </c>
      <c r="I28" s="45">
        <v>0.1274674002</v>
      </c>
      <c r="J28" s="43">
        <v>0.1266076495</v>
      </c>
      <c r="K28" s="43">
        <v>0.1283329892</v>
      </c>
      <c r="L28" s="44">
        <v>1.4596762041</v>
      </c>
      <c r="M28" s="44">
        <v>1.2526234322000001</v>
      </c>
      <c r="N28" s="44">
        <v>1.700953827</v>
      </c>
      <c r="O28" s="44">
        <v>0.73040000000000005</v>
      </c>
      <c r="P28" s="44">
        <v>0.6905</v>
      </c>
      <c r="Q28" s="44">
        <v>0.77259999999999995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84886</v>
      </c>
      <c r="D29" s="36">
        <v>660390</v>
      </c>
      <c r="E29" s="46">
        <v>0.13909663680000001</v>
      </c>
      <c r="F29" s="47">
        <v>0.1193721918</v>
      </c>
      <c r="G29" s="47">
        <v>0.16208024730000001</v>
      </c>
      <c r="H29" s="48">
        <v>1.0502611000000001E-6</v>
      </c>
      <c r="I29" s="49">
        <v>0.12853919650000001</v>
      </c>
      <c r="J29" s="47">
        <v>0.12767739810000001</v>
      </c>
      <c r="K29" s="47">
        <v>0.1294068119</v>
      </c>
      <c r="L29" s="48">
        <v>1.4636124084</v>
      </c>
      <c r="M29" s="48">
        <v>1.2560664669999999</v>
      </c>
      <c r="N29" s="48">
        <v>1.7054521702000001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87752</v>
      </c>
      <c r="D30" s="36">
        <v>662030</v>
      </c>
      <c r="E30" s="46">
        <v>0.1438589827</v>
      </c>
      <c r="F30" s="47">
        <v>0.12338675859999999</v>
      </c>
      <c r="G30" s="47">
        <v>0.1677279404</v>
      </c>
      <c r="H30" s="48">
        <v>1.2024165E-7</v>
      </c>
      <c r="I30" s="49">
        <v>0.13254988440000001</v>
      </c>
      <c r="J30" s="47">
        <v>0.13167578069999999</v>
      </c>
      <c r="K30" s="47">
        <v>0.1334297908</v>
      </c>
      <c r="L30" s="48">
        <v>1.5137230993999999</v>
      </c>
      <c r="M30" s="48">
        <v>1.2983088245000001</v>
      </c>
      <c r="N30" s="48">
        <v>1.7648787239999999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88368</v>
      </c>
      <c r="D31" s="36">
        <v>664989</v>
      </c>
      <c r="E31" s="46">
        <v>0.14360914590000001</v>
      </c>
      <c r="F31" s="47">
        <v>0.1231998371</v>
      </c>
      <c r="G31" s="47">
        <v>0.16739946480000001</v>
      </c>
      <c r="H31" s="48">
        <v>1.3019373999999999E-7</v>
      </c>
      <c r="I31" s="49">
        <v>0.13288640860000001</v>
      </c>
      <c r="J31" s="47">
        <v>0.1320131353</v>
      </c>
      <c r="K31" s="47">
        <v>0.13376545879999999</v>
      </c>
      <c r="L31" s="48">
        <v>1.5110942493999999</v>
      </c>
      <c r="M31" s="48">
        <v>1.2963419855</v>
      </c>
      <c r="N31" s="48">
        <v>1.7614224147999999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89667</v>
      </c>
      <c r="D32" s="36">
        <v>672003</v>
      </c>
      <c r="E32" s="46">
        <v>0.14285174780000001</v>
      </c>
      <c r="F32" s="47">
        <v>0.1225553938</v>
      </c>
      <c r="G32" s="47">
        <v>0.1665093735</v>
      </c>
      <c r="H32" s="48">
        <v>1.86378E-7</v>
      </c>
      <c r="I32" s="49">
        <v>0.13343244000000001</v>
      </c>
      <c r="J32" s="47">
        <v>0.13256193220000001</v>
      </c>
      <c r="K32" s="47">
        <v>0.13430866429999999</v>
      </c>
      <c r="L32" s="48">
        <v>1.5031247014</v>
      </c>
      <c r="M32" s="48">
        <v>1.2895609792</v>
      </c>
      <c r="N32" s="48">
        <v>1.7520566337000001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91434</v>
      </c>
      <c r="D33" s="36">
        <v>677339</v>
      </c>
      <c r="E33" s="46">
        <v>0.1438306734</v>
      </c>
      <c r="F33" s="47">
        <v>0.1234277087</v>
      </c>
      <c r="G33" s="47">
        <v>0.16760630839999999</v>
      </c>
      <c r="H33" s="48">
        <v>1.1029046E-7</v>
      </c>
      <c r="I33" s="49">
        <v>0.1349900124</v>
      </c>
      <c r="J33" s="47">
        <v>0.13411786649999999</v>
      </c>
      <c r="K33" s="47">
        <v>0.1358678297</v>
      </c>
      <c r="L33" s="48">
        <v>1.5134252211000001</v>
      </c>
      <c r="M33" s="48">
        <v>1.2987397116999999</v>
      </c>
      <c r="N33" s="48">
        <v>1.7635988790999999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91934</v>
      </c>
      <c r="D34" s="36">
        <v>687956</v>
      </c>
      <c r="E34" s="46">
        <v>0.14130669749999999</v>
      </c>
      <c r="F34" s="47">
        <v>0.1212713003</v>
      </c>
      <c r="G34" s="47">
        <v>0.16465216999999999</v>
      </c>
      <c r="H34" s="48">
        <v>3.6822899999999998E-7</v>
      </c>
      <c r="I34" s="49">
        <v>0.13363354629999999</v>
      </c>
      <c r="J34" s="47">
        <v>0.13277250779999999</v>
      </c>
      <c r="K34" s="47">
        <v>0.13450016879999999</v>
      </c>
      <c r="L34" s="48">
        <v>1.4868672644000001</v>
      </c>
      <c r="M34" s="48">
        <v>1.2760494002</v>
      </c>
      <c r="N34" s="48">
        <v>1.7325146359000001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91658</v>
      </c>
      <c r="D35" s="36">
        <v>699994</v>
      </c>
      <c r="E35" s="46">
        <v>0.1389921254</v>
      </c>
      <c r="F35" s="47">
        <v>0.1192876928</v>
      </c>
      <c r="G35" s="47">
        <v>0.16195141730000001</v>
      </c>
      <c r="H35" s="48">
        <v>1.0950879000000001E-6</v>
      </c>
      <c r="I35" s="49">
        <v>0.1309411224</v>
      </c>
      <c r="J35" s="47">
        <v>0.13009616669999999</v>
      </c>
      <c r="K35" s="47">
        <v>0.13179156589999999</v>
      </c>
      <c r="L35" s="48">
        <v>1.4625127109</v>
      </c>
      <c r="M35" s="48">
        <v>1.2551773453999999</v>
      </c>
      <c r="N35" s="48">
        <v>1.7040965863999999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91376</v>
      </c>
      <c r="D36" s="36">
        <v>712041</v>
      </c>
      <c r="E36" s="46">
        <v>0.13551662249999999</v>
      </c>
      <c r="F36" s="47">
        <v>0.11631271560000001</v>
      </c>
      <c r="G36" s="47">
        <v>0.1578912063</v>
      </c>
      <c r="H36" s="48">
        <v>5.3370142999999997E-6</v>
      </c>
      <c r="I36" s="49">
        <v>0.12832968889999999</v>
      </c>
      <c r="J36" s="47">
        <v>0.1275003119</v>
      </c>
      <c r="K36" s="47">
        <v>0.1291644609</v>
      </c>
      <c r="L36" s="48">
        <v>1.4259425303</v>
      </c>
      <c r="M36" s="48">
        <v>1.2238738311999999</v>
      </c>
      <c r="N36" s="48">
        <v>1.6613739487000001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89233</v>
      </c>
      <c r="D37" s="36">
        <v>725246</v>
      </c>
      <c r="E37" s="46">
        <v>0.1278293553</v>
      </c>
      <c r="F37" s="47">
        <v>0.1097415404</v>
      </c>
      <c r="G37" s="47">
        <v>0.14889843899999999</v>
      </c>
      <c r="H37" s="48">
        <v>1.4001399999999999E-4</v>
      </c>
      <c r="I37" s="49">
        <v>0.1230382518</v>
      </c>
      <c r="J37" s="47">
        <v>0.12223361200000001</v>
      </c>
      <c r="K37" s="47">
        <v>0.1238481885</v>
      </c>
      <c r="L37" s="48">
        <v>1.3450550268000001</v>
      </c>
      <c r="M37" s="48">
        <v>1.1547301503</v>
      </c>
      <c r="N37" s="48">
        <v>1.5667496208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88500</v>
      </c>
      <c r="D38" s="36">
        <v>735949</v>
      </c>
      <c r="E38" s="46">
        <v>0.1240947261</v>
      </c>
      <c r="F38" s="47">
        <v>0.1065415007</v>
      </c>
      <c r="G38" s="47">
        <v>0.14453993000000001</v>
      </c>
      <c r="H38" s="48">
        <v>6.0686449999999999E-4</v>
      </c>
      <c r="I38" s="49">
        <v>0.120252898</v>
      </c>
      <c r="J38" s="47">
        <v>0.1194632343</v>
      </c>
      <c r="K38" s="47">
        <v>0.1210477814</v>
      </c>
      <c r="L38" s="48">
        <v>1.3057582496</v>
      </c>
      <c r="M38" s="48">
        <v>1.1210584669000001</v>
      </c>
      <c r="N38" s="48">
        <v>1.5208882112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89606</v>
      </c>
      <c r="D39" s="36">
        <v>746815</v>
      </c>
      <c r="E39" s="46">
        <v>0.1231627232</v>
      </c>
      <c r="F39" s="47">
        <v>0.1057640621</v>
      </c>
      <c r="G39" s="47">
        <v>0.1434235418</v>
      </c>
      <c r="H39" s="48">
        <v>8.4887109999999999E-4</v>
      </c>
      <c r="I39" s="49">
        <v>0.11998419959999999</v>
      </c>
      <c r="J39" s="47">
        <v>0.119201162</v>
      </c>
      <c r="K39" s="47">
        <v>0.1207723809</v>
      </c>
      <c r="L39" s="48">
        <v>1.2959514628</v>
      </c>
      <c r="M39" s="48">
        <v>1.1128780481</v>
      </c>
      <c r="N39" s="48">
        <v>1.5091412728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90670</v>
      </c>
      <c r="D40" s="36">
        <v>756099</v>
      </c>
      <c r="E40" s="46">
        <v>0.1217579456</v>
      </c>
      <c r="F40" s="47">
        <v>0.104587023</v>
      </c>
      <c r="G40" s="47">
        <v>0.1417479616</v>
      </c>
      <c r="H40" s="48">
        <v>1.4002876E-3</v>
      </c>
      <c r="I40" s="49">
        <v>0.1199181589</v>
      </c>
      <c r="J40" s="47">
        <v>0.1191401428</v>
      </c>
      <c r="K40" s="47">
        <v>0.1207012556</v>
      </c>
      <c r="L40" s="48">
        <v>1.2811700136999999</v>
      </c>
      <c r="M40" s="48">
        <v>1.1004929247999999</v>
      </c>
      <c r="N40" s="48">
        <v>1.4915103650999999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92299</v>
      </c>
      <c r="D41" s="36">
        <v>770185</v>
      </c>
      <c r="E41" s="46">
        <v>0.12108100920000001</v>
      </c>
      <c r="F41" s="47">
        <v>0.1040359226</v>
      </c>
      <c r="G41" s="47">
        <v>0.14091873669999999</v>
      </c>
      <c r="H41" s="48">
        <v>1.7557019E-3</v>
      </c>
      <c r="I41" s="49">
        <v>0.1198400384</v>
      </c>
      <c r="J41" s="47">
        <v>0.1190693987</v>
      </c>
      <c r="K41" s="47">
        <v>0.1206156659</v>
      </c>
      <c r="L41" s="48">
        <v>1.2740471054</v>
      </c>
      <c r="M41" s="48">
        <v>1.0946940974999999</v>
      </c>
      <c r="N41" s="48">
        <v>1.4827850359999999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90498</v>
      </c>
      <c r="D42" s="36">
        <v>781354</v>
      </c>
      <c r="E42" s="46">
        <v>0.1174201515</v>
      </c>
      <c r="F42" s="47">
        <v>0.1009007297</v>
      </c>
      <c r="G42" s="47">
        <v>0.13664412549999999</v>
      </c>
      <c r="H42" s="48">
        <v>6.2577387999999999E-3</v>
      </c>
      <c r="I42" s="49">
        <v>0.11582202179999999</v>
      </c>
      <c r="J42" s="47">
        <v>0.1150698695</v>
      </c>
      <c r="K42" s="47">
        <v>0.1165790904</v>
      </c>
      <c r="L42" s="48">
        <v>1.2355265712000001</v>
      </c>
      <c r="M42" s="48">
        <v>1.0617047501000001</v>
      </c>
      <c r="N42" s="48">
        <v>1.4378064222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87410</v>
      </c>
      <c r="D43" s="36">
        <v>778768</v>
      </c>
      <c r="E43" s="46">
        <v>0.11297046400000001</v>
      </c>
      <c r="F43" s="47">
        <v>9.7098252600000004E-2</v>
      </c>
      <c r="G43" s="47">
        <v>0.13143723390000001</v>
      </c>
      <c r="H43" s="48">
        <v>2.5234224600000001E-2</v>
      </c>
      <c r="I43" s="49">
        <v>0.1122413864</v>
      </c>
      <c r="J43" s="47">
        <v>0.1114997657</v>
      </c>
      <c r="K43" s="47">
        <v>0.11298793980000001</v>
      </c>
      <c r="L43" s="48">
        <v>1.1887057567999999</v>
      </c>
      <c r="M43" s="48">
        <v>1.021694058</v>
      </c>
      <c r="N43" s="48">
        <v>1.3830181013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83492</v>
      </c>
      <c r="D44" s="36">
        <v>785215</v>
      </c>
      <c r="E44" s="46">
        <v>0.1064504209</v>
      </c>
      <c r="F44" s="47">
        <v>9.1508873599999999E-2</v>
      </c>
      <c r="G44" s="47">
        <v>0.12383162039999999</v>
      </c>
      <c r="H44" s="48">
        <v>0.1416199414</v>
      </c>
      <c r="I44" s="49">
        <v>0.1063301134</v>
      </c>
      <c r="J44" s="47">
        <v>0.1056113105</v>
      </c>
      <c r="K44" s="47">
        <v>0.10705380859999999</v>
      </c>
      <c r="L44" s="48">
        <v>1.1201001007</v>
      </c>
      <c r="M44" s="48">
        <v>0.96288110179999997</v>
      </c>
      <c r="N44" s="48">
        <v>1.3029897804999999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75441</v>
      </c>
      <c r="D45" s="36">
        <v>787022</v>
      </c>
      <c r="E45" s="46">
        <v>9.5430384600000001E-2</v>
      </c>
      <c r="F45" s="47">
        <v>8.2052437199999995E-2</v>
      </c>
      <c r="G45" s="47">
        <v>0.11098949180000001</v>
      </c>
      <c r="H45" s="48">
        <v>0.95719988600000006</v>
      </c>
      <c r="I45" s="49">
        <v>9.5856278500000003E-2</v>
      </c>
      <c r="J45" s="47">
        <v>9.5174699299999999E-2</v>
      </c>
      <c r="K45" s="47">
        <v>9.6542738700000005E-2</v>
      </c>
      <c r="L45" s="48">
        <v>1.0041443006999999</v>
      </c>
      <c r="M45" s="48">
        <v>0.86337792250000001</v>
      </c>
      <c r="N45" s="48">
        <v>1.1678614317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76025</v>
      </c>
      <c r="D46" s="36">
        <v>801347</v>
      </c>
      <c r="E46" s="46">
        <v>9.37953235E-2</v>
      </c>
      <c r="F46" s="47">
        <v>8.0664663100000006E-2</v>
      </c>
      <c r="G46" s="47">
        <v>0.1090634035</v>
      </c>
      <c r="H46" s="48">
        <v>0.86434372120000003</v>
      </c>
      <c r="I46" s="49">
        <v>9.4871510100000001E-2</v>
      </c>
      <c r="J46" s="47">
        <v>9.4199519699999998E-2</v>
      </c>
      <c r="K46" s="47">
        <v>9.5548294199999995E-2</v>
      </c>
      <c r="L46" s="48">
        <v>0.98693974510000004</v>
      </c>
      <c r="M46" s="48">
        <v>0.84877538799999996</v>
      </c>
      <c r="N46" s="48">
        <v>1.1475946101000001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74914</v>
      </c>
      <c r="D47" s="36">
        <v>817974</v>
      </c>
      <c r="E47" s="46">
        <v>9.0082343800000006E-2</v>
      </c>
      <c r="F47" s="47">
        <v>7.7496227900000006E-2</v>
      </c>
      <c r="G47" s="47">
        <v>0.10471256330000001</v>
      </c>
      <c r="H47" s="48">
        <v>0.48565378139999998</v>
      </c>
      <c r="I47" s="49">
        <v>9.1584818100000007E-2</v>
      </c>
      <c r="J47" s="47">
        <v>9.0931332500000003E-2</v>
      </c>
      <c r="K47" s="47">
        <v>9.22430001E-2</v>
      </c>
      <c r="L47" s="48">
        <v>0.94787076999999997</v>
      </c>
      <c r="M47" s="48">
        <v>0.81543625600000003</v>
      </c>
      <c r="N47" s="48">
        <v>1.101813894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14675</v>
      </c>
      <c r="D48" s="40">
        <v>115437</v>
      </c>
      <c r="E48" s="42">
        <v>0.14700345000000001</v>
      </c>
      <c r="F48" s="43">
        <v>0.12581367769999999</v>
      </c>
      <c r="G48" s="43">
        <v>0.17176204279999999</v>
      </c>
      <c r="H48" s="44">
        <v>3.9633420000000003E-8</v>
      </c>
      <c r="I48" s="45">
        <v>0.12712561829999999</v>
      </c>
      <c r="J48" s="43">
        <v>0.12508536749999999</v>
      </c>
      <c r="K48" s="43">
        <v>0.12919914739999999</v>
      </c>
      <c r="L48" s="44">
        <v>1.5468100338999999</v>
      </c>
      <c r="M48" s="44">
        <v>1.3238455231999999</v>
      </c>
      <c r="N48" s="44">
        <v>1.8073266396000001</v>
      </c>
      <c r="O48" s="44">
        <v>0.86619999999999997</v>
      </c>
      <c r="P48" s="44">
        <v>0.81710000000000005</v>
      </c>
      <c r="Q48" s="44">
        <v>0.91830000000000001</v>
      </c>
      <c r="R48" s="40" t="s">
        <v>33</v>
      </c>
      <c r="S48" s="40" t="s">
        <v>34</v>
      </c>
      <c r="AD48" s="25"/>
    </row>
    <row r="49" spans="1:30" x14ac:dyDescent="0.25">
      <c r="A49" s="5" t="s">
        <v>4</v>
      </c>
      <c r="B49" s="36">
        <v>2004</v>
      </c>
      <c r="C49" s="37">
        <v>14831</v>
      </c>
      <c r="D49" s="36">
        <v>116201</v>
      </c>
      <c r="E49" s="46">
        <v>0.143069167</v>
      </c>
      <c r="F49" s="47">
        <v>0.1225032652</v>
      </c>
      <c r="G49" s="47">
        <v>0.16708768139999999</v>
      </c>
      <c r="H49" s="48">
        <v>2.3880917000000001E-7</v>
      </c>
      <c r="I49" s="49">
        <v>0.12763229230000001</v>
      </c>
      <c r="J49" s="47">
        <v>0.12559462460000001</v>
      </c>
      <c r="K49" s="47">
        <v>0.12970301949999999</v>
      </c>
      <c r="L49" s="48">
        <v>1.5054124451999999</v>
      </c>
      <c r="M49" s="48">
        <v>1.2890124677000001</v>
      </c>
      <c r="N49" s="48">
        <v>1.7581417456999999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6"/>
    </row>
    <row r="50" spans="1:30" x14ac:dyDescent="0.25">
      <c r="A50" s="5" t="s">
        <v>4</v>
      </c>
      <c r="B50" s="36">
        <v>2005</v>
      </c>
      <c r="C50" s="37">
        <v>15063</v>
      </c>
      <c r="D50" s="36">
        <v>116800</v>
      </c>
      <c r="E50" s="46">
        <v>0.14406586839999999</v>
      </c>
      <c r="F50" s="47">
        <v>0.1233197176</v>
      </c>
      <c r="G50" s="47">
        <v>0.1683021566</v>
      </c>
      <c r="H50" s="48">
        <v>1.5728485000000001E-7</v>
      </c>
      <c r="I50" s="49">
        <v>0.12896404110000001</v>
      </c>
      <c r="J50" s="47">
        <v>0.1269209023</v>
      </c>
      <c r="K50" s="47">
        <v>0.13104006970000001</v>
      </c>
      <c r="L50" s="48">
        <v>1.5159000064000001</v>
      </c>
      <c r="M50" s="48">
        <v>1.2976034006999999</v>
      </c>
      <c r="N50" s="48">
        <v>1.7709207821999999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6"/>
    </row>
    <row r="51" spans="1:30" x14ac:dyDescent="0.25">
      <c r="A51" s="5" t="s">
        <v>4</v>
      </c>
      <c r="B51" s="36">
        <v>2006</v>
      </c>
      <c r="C51" s="37">
        <v>15407</v>
      </c>
      <c r="D51" s="36">
        <v>117077</v>
      </c>
      <c r="E51" s="46">
        <v>0.14695212560000001</v>
      </c>
      <c r="F51" s="47">
        <v>0.12579302749999999</v>
      </c>
      <c r="G51" s="47">
        <v>0.17167030359999999</v>
      </c>
      <c r="H51" s="48">
        <v>3.9156871999999997E-8</v>
      </c>
      <c r="I51" s="49">
        <v>0.13159715399999999</v>
      </c>
      <c r="J51" s="47">
        <v>0.1295355215</v>
      </c>
      <c r="K51" s="47">
        <v>0.13369159859999999</v>
      </c>
      <c r="L51" s="48">
        <v>1.5462699848999999</v>
      </c>
      <c r="M51" s="48">
        <v>1.3236282355</v>
      </c>
      <c r="N51" s="48">
        <v>1.8063613347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6"/>
    </row>
    <row r="52" spans="1:30" x14ac:dyDescent="0.25">
      <c r="A52" s="5" t="s">
        <v>4</v>
      </c>
      <c r="B52" s="36">
        <v>2007</v>
      </c>
      <c r="C52" s="37">
        <v>15830</v>
      </c>
      <c r="D52" s="36">
        <v>118196</v>
      </c>
      <c r="E52" s="46">
        <v>0.1484352649</v>
      </c>
      <c r="F52" s="47">
        <v>0.1270781262</v>
      </c>
      <c r="G52" s="47">
        <v>0.17338174980000001</v>
      </c>
      <c r="H52" s="48">
        <v>1.8483417999999998E-8</v>
      </c>
      <c r="I52" s="49">
        <v>0.13393008219999999</v>
      </c>
      <c r="J52" s="47">
        <v>0.1318599053</v>
      </c>
      <c r="K52" s="47">
        <v>0.1360327606</v>
      </c>
      <c r="L52" s="48">
        <v>1.561875978</v>
      </c>
      <c r="M52" s="48">
        <v>1.3371503912</v>
      </c>
      <c r="N52" s="48">
        <v>1.8243696346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6"/>
    </row>
    <row r="53" spans="1:30" x14ac:dyDescent="0.25">
      <c r="A53" s="5" t="s">
        <v>4</v>
      </c>
      <c r="B53" s="36">
        <v>2008</v>
      </c>
      <c r="C53" s="37">
        <v>16348</v>
      </c>
      <c r="D53" s="36">
        <v>118770</v>
      </c>
      <c r="E53" s="46">
        <v>0.1521784484</v>
      </c>
      <c r="F53" s="47">
        <v>0.13030276669999999</v>
      </c>
      <c r="G53" s="47">
        <v>0.17772669569999999</v>
      </c>
      <c r="H53" s="48">
        <v>2.7522684E-9</v>
      </c>
      <c r="I53" s="49">
        <v>0.13764418619999999</v>
      </c>
      <c r="J53" s="47">
        <v>0.13555031849999999</v>
      </c>
      <c r="K53" s="47">
        <v>0.13977039820000001</v>
      </c>
      <c r="L53" s="48">
        <v>1.6012627663000001</v>
      </c>
      <c r="M53" s="48">
        <v>1.3710809305</v>
      </c>
      <c r="N53" s="48">
        <v>1.8700883292999999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6"/>
    </row>
    <row r="54" spans="1:30" x14ac:dyDescent="0.25">
      <c r="A54" s="5" t="s">
        <v>4</v>
      </c>
      <c r="B54" s="36">
        <v>2009</v>
      </c>
      <c r="C54" s="37">
        <v>16518</v>
      </c>
      <c r="D54" s="36">
        <v>119813</v>
      </c>
      <c r="E54" s="46">
        <v>0.15185211409999999</v>
      </c>
      <c r="F54" s="47">
        <v>0.13003010940000001</v>
      </c>
      <c r="G54" s="47">
        <v>0.1773363466</v>
      </c>
      <c r="H54" s="48">
        <v>3.2076078E-9</v>
      </c>
      <c r="I54" s="49">
        <v>0.13786483939999999</v>
      </c>
      <c r="J54" s="47">
        <v>0.1357783528</v>
      </c>
      <c r="K54" s="47">
        <v>0.13998338869999999</v>
      </c>
      <c r="L54" s="48">
        <v>1.5978289882000001</v>
      </c>
      <c r="M54" s="48">
        <v>1.368211957</v>
      </c>
      <c r="N54" s="48">
        <v>1.8659809704999999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6"/>
    </row>
    <row r="55" spans="1:30" x14ac:dyDescent="0.25">
      <c r="A55" s="5" t="s">
        <v>4</v>
      </c>
      <c r="B55" s="36">
        <v>2010</v>
      </c>
      <c r="C55" s="37">
        <v>16900</v>
      </c>
      <c r="D55" s="36">
        <v>120986</v>
      </c>
      <c r="E55" s="46">
        <v>0.15391247790000001</v>
      </c>
      <c r="F55" s="47">
        <v>0.13179828939999999</v>
      </c>
      <c r="G55" s="47">
        <v>0.17973716470000001</v>
      </c>
      <c r="H55" s="48">
        <v>1.1148940999999999E-9</v>
      </c>
      <c r="I55" s="49">
        <v>0.13968558349999999</v>
      </c>
      <c r="J55" s="47">
        <v>0.1375953895</v>
      </c>
      <c r="K55" s="47">
        <v>0.14180752930000001</v>
      </c>
      <c r="L55" s="48">
        <v>1.6195086933</v>
      </c>
      <c r="M55" s="48">
        <v>1.3868172250999999</v>
      </c>
      <c r="N55" s="48">
        <v>1.8912430276000001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6"/>
    </row>
    <row r="56" spans="1:30" x14ac:dyDescent="0.25">
      <c r="A56" s="5" t="s">
        <v>4</v>
      </c>
      <c r="B56" s="36">
        <v>2011</v>
      </c>
      <c r="C56" s="37">
        <v>17158</v>
      </c>
      <c r="D56" s="36">
        <v>122258</v>
      </c>
      <c r="E56" s="46">
        <v>0.15253081530000001</v>
      </c>
      <c r="F56" s="47">
        <v>0.1306340547</v>
      </c>
      <c r="G56" s="47">
        <v>0.17809789079999999</v>
      </c>
      <c r="H56" s="48">
        <v>2.1816652000000001E-9</v>
      </c>
      <c r="I56" s="49">
        <v>0.14034255430000001</v>
      </c>
      <c r="J56" s="47">
        <v>0.13825825999999999</v>
      </c>
      <c r="K56" s="47">
        <v>0.14245827010000001</v>
      </c>
      <c r="L56" s="48">
        <v>1.6049704655000001</v>
      </c>
      <c r="M56" s="48">
        <v>1.3745668323</v>
      </c>
      <c r="N56" s="48">
        <v>1.8739941446999999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6"/>
    </row>
    <row r="57" spans="1:30" x14ac:dyDescent="0.25">
      <c r="A57" s="5" t="s">
        <v>4</v>
      </c>
      <c r="B57" s="36">
        <v>2012</v>
      </c>
      <c r="C57" s="37">
        <v>17143</v>
      </c>
      <c r="D57" s="36">
        <v>124641</v>
      </c>
      <c r="E57" s="46">
        <v>0.147588727</v>
      </c>
      <c r="F57" s="47">
        <v>0.1263842972</v>
      </c>
      <c r="G57" s="47">
        <v>0.17235078109999999</v>
      </c>
      <c r="H57" s="48">
        <v>2.6635588999999999E-8</v>
      </c>
      <c r="I57" s="49">
        <v>0.13753901199999999</v>
      </c>
      <c r="J57" s="47">
        <v>0.13549546770000001</v>
      </c>
      <c r="K57" s="47">
        <v>0.1396133772</v>
      </c>
      <c r="L57" s="48">
        <v>1.5529684771000001</v>
      </c>
      <c r="M57" s="48">
        <v>1.3298497354000001</v>
      </c>
      <c r="N57" s="48">
        <v>1.813521503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6"/>
    </row>
    <row r="58" spans="1:30" x14ac:dyDescent="0.25">
      <c r="A58" s="5" t="s">
        <v>4</v>
      </c>
      <c r="B58" s="36">
        <v>2013</v>
      </c>
      <c r="C58" s="37">
        <v>17343</v>
      </c>
      <c r="D58" s="36">
        <v>126039</v>
      </c>
      <c r="E58" s="46">
        <v>0.1461409843</v>
      </c>
      <c r="F58" s="47">
        <v>0.1251807425</v>
      </c>
      <c r="G58" s="47">
        <v>0.17061080549999999</v>
      </c>
      <c r="H58" s="48">
        <v>5.0993088E-8</v>
      </c>
      <c r="I58" s="49">
        <v>0.13760026659999999</v>
      </c>
      <c r="J58" s="47">
        <v>0.1355675469</v>
      </c>
      <c r="K58" s="47">
        <v>0.1396634652</v>
      </c>
      <c r="L58" s="48">
        <v>1.5377349374</v>
      </c>
      <c r="M58" s="48">
        <v>1.3171856072000001</v>
      </c>
      <c r="N58" s="48">
        <v>1.7952130093000001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6"/>
    </row>
    <row r="59" spans="1:30" x14ac:dyDescent="0.25">
      <c r="A59" s="5" t="s">
        <v>4</v>
      </c>
      <c r="B59" s="36">
        <v>2014</v>
      </c>
      <c r="C59" s="37">
        <v>17763</v>
      </c>
      <c r="D59" s="36">
        <v>126640</v>
      </c>
      <c r="E59" s="46">
        <v>0.1489728327</v>
      </c>
      <c r="F59" s="47">
        <v>0.12761592499999999</v>
      </c>
      <c r="G59" s="47">
        <v>0.1739038829</v>
      </c>
      <c r="H59" s="48">
        <v>1.2444359999999999E-8</v>
      </c>
      <c r="I59" s="49">
        <v>0.1402637397</v>
      </c>
      <c r="J59" s="47">
        <v>0.13821613590000001</v>
      </c>
      <c r="K59" s="47">
        <v>0.14234167780000001</v>
      </c>
      <c r="L59" s="48">
        <v>1.5675324111</v>
      </c>
      <c r="M59" s="48">
        <v>1.3428092559</v>
      </c>
      <c r="N59" s="48">
        <v>1.82986366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6"/>
    </row>
    <row r="60" spans="1:30" x14ac:dyDescent="0.25">
      <c r="A60" s="5" t="s">
        <v>4</v>
      </c>
      <c r="B60" s="36">
        <v>2015</v>
      </c>
      <c r="C60" s="37">
        <v>17851</v>
      </c>
      <c r="D60" s="36">
        <v>127439</v>
      </c>
      <c r="E60" s="46">
        <v>0.14733235040000001</v>
      </c>
      <c r="F60" s="47">
        <v>0.1262186592</v>
      </c>
      <c r="G60" s="47">
        <v>0.17197791209999999</v>
      </c>
      <c r="H60" s="48">
        <v>2.7672995000000001E-8</v>
      </c>
      <c r="I60" s="49">
        <v>0.14007485929999999</v>
      </c>
      <c r="J60" s="47">
        <v>0.13803502240000001</v>
      </c>
      <c r="K60" s="47">
        <v>0.14214484029999999</v>
      </c>
      <c r="L60" s="48">
        <v>1.5502708134000001</v>
      </c>
      <c r="M60" s="48">
        <v>1.3281068477</v>
      </c>
      <c r="N60" s="48">
        <v>1.8095980749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6"/>
    </row>
    <row r="61" spans="1:30" x14ac:dyDescent="0.25">
      <c r="A61" s="5" t="s">
        <v>4</v>
      </c>
      <c r="B61" s="36">
        <v>2016</v>
      </c>
      <c r="C61" s="37">
        <v>18583</v>
      </c>
      <c r="D61" s="36">
        <v>128240</v>
      </c>
      <c r="E61" s="46">
        <v>0.1523066199</v>
      </c>
      <c r="F61" s="47">
        <v>0.13047558540000001</v>
      </c>
      <c r="G61" s="47">
        <v>0.17779039969999999</v>
      </c>
      <c r="H61" s="48">
        <v>2.3012081E-9</v>
      </c>
      <c r="I61" s="49">
        <v>0.14490798499999999</v>
      </c>
      <c r="J61" s="47">
        <v>0.1428394439</v>
      </c>
      <c r="K61" s="47">
        <v>0.14700648190000001</v>
      </c>
      <c r="L61" s="48">
        <v>1.6026114217</v>
      </c>
      <c r="M61" s="48">
        <v>1.3728993753000001</v>
      </c>
      <c r="N61" s="48">
        <v>1.8707586406000001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6"/>
    </row>
    <row r="62" spans="1:30" x14ac:dyDescent="0.25">
      <c r="A62" s="5" t="s">
        <v>4</v>
      </c>
      <c r="B62" s="36">
        <v>2017</v>
      </c>
      <c r="C62" s="37">
        <v>17959</v>
      </c>
      <c r="D62" s="36">
        <v>129174</v>
      </c>
      <c r="E62" s="46">
        <v>0.1442436399</v>
      </c>
      <c r="F62" s="47">
        <v>0.12355448519999999</v>
      </c>
      <c r="G62" s="47">
        <v>0.16839718619999999</v>
      </c>
      <c r="H62" s="48">
        <v>1.277238E-7</v>
      </c>
      <c r="I62" s="49">
        <v>0.13902952609999999</v>
      </c>
      <c r="J62" s="47">
        <v>0.1370109642</v>
      </c>
      <c r="K62" s="47">
        <v>0.1410778271</v>
      </c>
      <c r="L62" s="48">
        <v>1.5177705663000001</v>
      </c>
      <c r="M62" s="48">
        <v>1.3000736883999999</v>
      </c>
      <c r="N62" s="48">
        <v>1.7719207092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6"/>
    </row>
    <row r="63" spans="1:30" x14ac:dyDescent="0.25">
      <c r="A63" s="5" t="s">
        <v>4</v>
      </c>
      <c r="B63" s="36">
        <v>2018</v>
      </c>
      <c r="C63" s="37">
        <v>17423</v>
      </c>
      <c r="D63" s="36">
        <v>130553</v>
      </c>
      <c r="E63" s="46">
        <v>0.13736626699999999</v>
      </c>
      <c r="F63" s="47">
        <v>0.11767066700000001</v>
      </c>
      <c r="G63" s="47">
        <v>0.1603584971</v>
      </c>
      <c r="H63" s="48">
        <v>3.0794048000000002E-6</v>
      </c>
      <c r="I63" s="49">
        <v>0.13345537830000001</v>
      </c>
      <c r="J63" s="47">
        <v>0.13148838739999999</v>
      </c>
      <c r="K63" s="47">
        <v>0.1354517942</v>
      </c>
      <c r="L63" s="48">
        <v>1.4454049902999999</v>
      </c>
      <c r="M63" s="48">
        <v>1.2381625633</v>
      </c>
      <c r="N63" s="48">
        <v>1.68733545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16904</v>
      </c>
      <c r="D64" s="36">
        <v>132464</v>
      </c>
      <c r="E64" s="46">
        <v>0.130632794</v>
      </c>
      <c r="F64" s="47">
        <v>0.11188582499999999</v>
      </c>
      <c r="G64" s="47">
        <v>0.15252090130000001</v>
      </c>
      <c r="H64" s="48">
        <v>5.6970399999999999E-5</v>
      </c>
      <c r="I64" s="49">
        <v>0.12761203039999999</v>
      </c>
      <c r="J64" s="47">
        <v>0.1257027241</v>
      </c>
      <c r="K64" s="47">
        <v>0.12955033739999999</v>
      </c>
      <c r="L64" s="48">
        <v>1.3745535675</v>
      </c>
      <c r="M64" s="48">
        <v>1.1772928924999999</v>
      </c>
      <c r="N64" s="48">
        <v>1.6048661483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6"/>
    </row>
    <row r="65" spans="1:30" x14ac:dyDescent="0.25">
      <c r="A65" s="5" t="s">
        <v>4</v>
      </c>
      <c r="B65" s="36">
        <v>2020</v>
      </c>
      <c r="C65" s="37">
        <v>15389</v>
      </c>
      <c r="D65" s="36">
        <v>133705</v>
      </c>
      <c r="E65" s="46">
        <v>0.1163785898</v>
      </c>
      <c r="F65" s="47">
        <v>9.9669635100000001E-2</v>
      </c>
      <c r="G65" s="47">
        <v>0.13588869009999999</v>
      </c>
      <c r="H65" s="48">
        <v>1.0409879699999999E-2</v>
      </c>
      <c r="I65" s="49">
        <v>0.115096668</v>
      </c>
      <c r="J65" s="47">
        <v>0.1132924902</v>
      </c>
      <c r="K65" s="47">
        <v>0.1169295773</v>
      </c>
      <c r="L65" s="48">
        <v>1.2245669775000001</v>
      </c>
      <c r="M65" s="48">
        <v>1.0487508402000001</v>
      </c>
      <c r="N65" s="48">
        <v>1.4298575267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15535</v>
      </c>
      <c r="D66" s="36">
        <v>136418</v>
      </c>
      <c r="E66" s="46">
        <v>0.1159149308</v>
      </c>
      <c r="F66" s="47">
        <v>9.9250839199999996E-2</v>
      </c>
      <c r="G66" s="47">
        <v>0.13537690250000001</v>
      </c>
      <c r="H66" s="48">
        <v>1.2145549300000001E-2</v>
      </c>
      <c r="I66" s="49">
        <v>0.113877934</v>
      </c>
      <c r="J66" s="47">
        <v>0.11210120229999999</v>
      </c>
      <c r="K66" s="47">
        <v>0.1156828258</v>
      </c>
      <c r="L66" s="48">
        <v>1.2196882325</v>
      </c>
      <c r="M66" s="48">
        <v>1.0443441568</v>
      </c>
      <c r="N66" s="48">
        <v>1.4244723587999999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15867</v>
      </c>
      <c r="D67" s="36">
        <v>136629</v>
      </c>
      <c r="E67" s="46">
        <v>0.11637644110000001</v>
      </c>
      <c r="F67" s="47">
        <v>9.9673843400000003E-2</v>
      </c>
      <c r="G67" s="47">
        <v>0.13587793540000001</v>
      </c>
      <c r="H67" s="48">
        <v>1.0386826E-2</v>
      </c>
      <c r="I67" s="49">
        <v>0.1161320071</v>
      </c>
      <c r="J67" s="47">
        <v>0.1143390155</v>
      </c>
      <c r="K67" s="47">
        <v>0.11795311529999999</v>
      </c>
      <c r="L67" s="48">
        <v>1.224544369</v>
      </c>
      <c r="M67" s="48">
        <v>1.0487951212</v>
      </c>
      <c r="N67" s="48">
        <v>1.4297443621000001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19311</v>
      </c>
      <c r="D68" s="40">
        <v>159773</v>
      </c>
      <c r="E68" s="42">
        <v>0.1329502592</v>
      </c>
      <c r="F68" s="43">
        <v>0.1139869627</v>
      </c>
      <c r="G68" s="43">
        <v>0.15506836060000001</v>
      </c>
      <c r="H68" s="44">
        <v>1.9056399999999999E-5</v>
      </c>
      <c r="I68" s="45">
        <v>0.12086522750000001</v>
      </c>
      <c r="J68" s="43">
        <v>0.1191724963</v>
      </c>
      <c r="K68" s="43">
        <v>0.1225820024</v>
      </c>
      <c r="L68" s="44">
        <v>1.3989385624999999</v>
      </c>
      <c r="M68" s="44">
        <v>1.1994016305999999</v>
      </c>
      <c r="N68" s="44">
        <v>1.6316712032</v>
      </c>
      <c r="O68" s="44">
        <v>0.91259999999999997</v>
      </c>
      <c r="P68" s="44">
        <v>0.86160000000000003</v>
      </c>
      <c r="Q68" s="44">
        <v>0.9667</v>
      </c>
      <c r="R68" s="40" t="s">
        <v>33</v>
      </c>
      <c r="S68" s="40" t="s">
        <v>34</v>
      </c>
      <c r="AD68" s="25"/>
    </row>
    <row r="69" spans="1:30" x14ac:dyDescent="0.25">
      <c r="A69" s="5" t="s">
        <v>3</v>
      </c>
      <c r="B69" s="36">
        <v>2004</v>
      </c>
      <c r="C69" s="37">
        <v>19292</v>
      </c>
      <c r="D69" s="36">
        <v>159592</v>
      </c>
      <c r="E69" s="46">
        <v>0.13408354780000001</v>
      </c>
      <c r="F69" s="47">
        <v>0.1149455469</v>
      </c>
      <c r="G69" s="47">
        <v>0.15640795390000001</v>
      </c>
      <c r="H69" s="48">
        <v>1.18386E-5</v>
      </c>
      <c r="I69" s="49">
        <v>0.12088325229999999</v>
      </c>
      <c r="J69" s="47">
        <v>0.11918944099999999</v>
      </c>
      <c r="K69" s="47">
        <v>0.1226011345</v>
      </c>
      <c r="L69" s="48">
        <v>1.4108633315000001</v>
      </c>
      <c r="M69" s="48">
        <v>1.2094881125000001</v>
      </c>
      <c r="N69" s="48">
        <v>1.6457667665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6"/>
    </row>
    <row r="70" spans="1:30" x14ac:dyDescent="0.25">
      <c r="A70" s="5" t="s">
        <v>3</v>
      </c>
      <c r="B70" s="36">
        <v>2005</v>
      </c>
      <c r="C70" s="37">
        <v>19540</v>
      </c>
      <c r="D70" s="36">
        <v>159166</v>
      </c>
      <c r="E70" s="46">
        <v>0.13683830289999999</v>
      </c>
      <c r="F70" s="47">
        <v>0.1172643426</v>
      </c>
      <c r="G70" s="47">
        <v>0.1596795815</v>
      </c>
      <c r="H70" s="48">
        <v>3.6850052000000001E-6</v>
      </c>
      <c r="I70" s="49">
        <v>0.1227649121</v>
      </c>
      <c r="J70" s="47">
        <v>0.12105560949999999</v>
      </c>
      <c r="K70" s="47">
        <v>0.12449834999999999</v>
      </c>
      <c r="L70" s="48">
        <v>1.4398496091999999</v>
      </c>
      <c r="M70" s="48">
        <v>1.2338871081</v>
      </c>
      <c r="N70" s="48">
        <v>1.6801917156999999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6"/>
    </row>
    <row r="71" spans="1:30" x14ac:dyDescent="0.25">
      <c r="A71" s="5" t="s">
        <v>3</v>
      </c>
      <c r="B71" s="36">
        <v>2006</v>
      </c>
      <c r="C71" s="37">
        <v>19444</v>
      </c>
      <c r="D71" s="36">
        <v>158800</v>
      </c>
      <c r="E71" s="46">
        <v>0.13513619469999999</v>
      </c>
      <c r="F71" s="47">
        <v>0.1157976095</v>
      </c>
      <c r="G71" s="47">
        <v>0.157704388</v>
      </c>
      <c r="H71" s="48">
        <v>7.9155792E-6</v>
      </c>
      <c r="I71" s="49">
        <v>0.1224433249</v>
      </c>
      <c r="J71" s="47">
        <v>0.120734326</v>
      </c>
      <c r="K71" s="47">
        <v>0.1241765148</v>
      </c>
      <c r="L71" s="48">
        <v>1.4219395668000001</v>
      </c>
      <c r="M71" s="48">
        <v>1.2184537457</v>
      </c>
      <c r="N71" s="48">
        <v>1.6594081957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6"/>
    </row>
    <row r="72" spans="1:30" x14ac:dyDescent="0.25">
      <c r="A72" s="5" t="s">
        <v>3</v>
      </c>
      <c r="B72" s="36">
        <v>2007</v>
      </c>
      <c r="C72" s="37">
        <v>19513</v>
      </c>
      <c r="D72" s="36">
        <v>159966</v>
      </c>
      <c r="E72" s="46">
        <v>0.13239198790000001</v>
      </c>
      <c r="F72" s="47">
        <v>0.1134712232</v>
      </c>
      <c r="G72" s="47">
        <v>0.15446769639999999</v>
      </c>
      <c r="H72" s="48">
        <v>2.5185899999999999E-5</v>
      </c>
      <c r="I72" s="49">
        <v>0.1219821712</v>
      </c>
      <c r="J72" s="47">
        <v>0.1202826006</v>
      </c>
      <c r="K72" s="47">
        <v>0.12370575640000001</v>
      </c>
      <c r="L72" s="48">
        <v>1.3930642808</v>
      </c>
      <c r="M72" s="48">
        <v>1.1939748805999999</v>
      </c>
      <c r="N72" s="48">
        <v>1.6253508528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6"/>
    </row>
    <row r="73" spans="1:30" x14ac:dyDescent="0.25">
      <c r="A73" s="5" t="s">
        <v>3</v>
      </c>
      <c r="B73" s="36">
        <v>2008</v>
      </c>
      <c r="C73" s="37">
        <v>20063</v>
      </c>
      <c r="D73" s="36">
        <v>160247</v>
      </c>
      <c r="E73" s="46">
        <v>0.13634164130000001</v>
      </c>
      <c r="F73" s="47">
        <v>0.1168285068</v>
      </c>
      <c r="G73" s="47">
        <v>0.15911393260000001</v>
      </c>
      <c r="H73" s="48">
        <v>4.6577896000000001E-6</v>
      </c>
      <c r="I73" s="49">
        <v>0.12520047179999999</v>
      </c>
      <c r="J73" s="47">
        <v>0.12347997099999999</v>
      </c>
      <c r="K73" s="47">
        <v>0.126944945</v>
      </c>
      <c r="L73" s="48">
        <v>1.4346236016</v>
      </c>
      <c r="M73" s="48">
        <v>1.2293011263</v>
      </c>
      <c r="N73" s="48">
        <v>1.6742398054000001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6"/>
    </row>
    <row r="74" spans="1:30" x14ac:dyDescent="0.25">
      <c r="A74" s="5" t="s">
        <v>3</v>
      </c>
      <c r="B74" s="36">
        <v>2009</v>
      </c>
      <c r="C74" s="37">
        <v>20953</v>
      </c>
      <c r="D74" s="36">
        <v>161893</v>
      </c>
      <c r="E74" s="46">
        <v>0.14147040020000001</v>
      </c>
      <c r="F74" s="47">
        <v>0.1212543522</v>
      </c>
      <c r="G74" s="47">
        <v>0.16505695470000001</v>
      </c>
      <c r="H74" s="48">
        <v>4.2675662000000001E-7</v>
      </c>
      <c r="I74" s="49">
        <v>0.12942499060000001</v>
      </c>
      <c r="J74" s="47">
        <v>0.12768436150000001</v>
      </c>
      <c r="K74" s="47">
        <v>0.13118934839999999</v>
      </c>
      <c r="L74" s="48">
        <v>1.4885897882000001</v>
      </c>
      <c r="M74" s="48">
        <v>1.2758710672</v>
      </c>
      <c r="N74" s="48">
        <v>1.7367738908999999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6"/>
    </row>
    <row r="75" spans="1:30" x14ac:dyDescent="0.25">
      <c r="A75" s="5" t="s">
        <v>3</v>
      </c>
      <c r="B75" s="36">
        <v>2010</v>
      </c>
      <c r="C75" s="37">
        <v>21199</v>
      </c>
      <c r="D75" s="36">
        <v>163474</v>
      </c>
      <c r="E75" s="46">
        <v>0.14048019980000001</v>
      </c>
      <c r="F75" s="47">
        <v>0.1204233661</v>
      </c>
      <c r="G75" s="47">
        <v>0.16387755279999999</v>
      </c>
      <c r="H75" s="48">
        <v>6.6237105999999995E-7</v>
      </c>
      <c r="I75" s="49">
        <v>0.12967811400000001</v>
      </c>
      <c r="J75" s="47">
        <v>0.12794416119999999</v>
      </c>
      <c r="K75" s="47">
        <v>0.131435566</v>
      </c>
      <c r="L75" s="48">
        <v>1.4781706325999999</v>
      </c>
      <c r="M75" s="48">
        <v>1.2671272075</v>
      </c>
      <c r="N75" s="48">
        <v>1.7243639046000001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6"/>
    </row>
    <row r="76" spans="1:30" x14ac:dyDescent="0.25">
      <c r="A76" s="5" t="s">
        <v>3</v>
      </c>
      <c r="B76" s="36">
        <v>2011</v>
      </c>
      <c r="C76" s="37">
        <v>22095</v>
      </c>
      <c r="D76" s="36">
        <v>164706</v>
      </c>
      <c r="E76" s="46">
        <v>0.1447250095</v>
      </c>
      <c r="F76" s="47">
        <v>0.12408935679999999</v>
      </c>
      <c r="G76" s="47">
        <v>0.16879230349999999</v>
      </c>
      <c r="H76" s="48">
        <v>8.3936120000000003E-8</v>
      </c>
      <c r="I76" s="49">
        <v>0.1341481185</v>
      </c>
      <c r="J76" s="47">
        <v>0.13239090070000001</v>
      </c>
      <c r="K76" s="47">
        <v>0.13592865970000001</v>
      </c>
      <c r="L76" s="48">
        <v>1.5228356672000001</v>
      </c>
      <c r="M76" s="48">
        <v>1.3057017517</v>
      </c>
      <c r="N76" s="48">
        <v>1.7760782399999999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6"/>
    </row>
    <row r="77" spans="1:30" x14ac:dyDescent="0.25">
      <c r="A77" s="5" t="s">
        <v>3</v>
      </c>
      <c r="B77" s="36">
        <v>2012</v>
      </c>
      <c r="C77" s="37">
        <v>22077</v>
      </c>
      <c r="D77" s="36">
        <v>166366</v>
      </c>
      <c r="E77" s="46">
        <v>0.1428986471</v>
      </c>
      <c r="F77" s="47">
        <v>0.12253557800000001</v>
      </c>
      <c r="G77" s="47">
        <v>0.16664566880000001</v>
      </c>
      <c r="H77" s="48">
        <v>1.9928036E-7</v>
      </c>
      <c r="I77" s="49">
        <v>0.1327013933</v>
      </c>
      <c r="J77" s="47">
        <v>0.13096242250000001</v>
      </c>
      <c r="K77" s="47">
        <v>0.1344634549</v>
      </c>
      <c r="L77" s="48">
        <v>1.5036181888</v>
      </c>
      <c r="M77" s="48">
        <v>1.2893524716</v>
      </c>
      <c r="N77" s="48">
        <v>1.7534907694999999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6"/>
    </row>
    <row r="78" spans="1:30" x14ac:dyDescent="0.25">
      <c r="A78" s="5" t="s">
        <v>3</v>
      </c>
      <c r="B78" s="36">
        <v>2013</v>
      </c>
      <c r="C78" s="37">
        <v>22516</v>
      </c>
      <c r="D78" s="36">
        <v>167798</v>
      </c>
      <c r="E78" s="46">
        <v>0.1426504109</v>
      </c>
      <c r="F78" s="47">
        <v>0.1223187218</v>
      </c>
      <c r="G78" s="47">
        <v>0.1663616118</v>
      </c>
      <c r="H78" s="48">
        <v>2.2579414E-7</v>
      </c>
      <c r="I78" s="49">
        <v>0.13418515119999999</v>
      </c>
      <c r="J78" s="47">
        <v>0.13244385080000001</v>
      </c>
      <c r="K78" s="47">
        <v>0.13594934519999999</v>
      </c>
      <c r="L78" s="48">
        <v>1.5010061798000001</v>
      </c>
      <c r="M78" s="48">
        <v>1.2870706524</v>
      </c>
      <c r="N78" s="48">
        <v>1.7505018451000001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6"/>
    </row>
    <row r="79" spans="1:30" x14ac:dyDescent="0.25">
      <c r="A79" s="5" t="s">
        <v>3</v>
      </c>
      <c r="B79" s="36">
        <v>2014</v>
      </c>
      <c r="C79" s="37">
        <v>22271</v>
      </c>
      <c r="D79" s="36">
        <v>168110</v>
      </c>
      <c r="E79" s="46">
        <v>0.14411412130000001</v>
      </c>
      <c r="F79" s="47">
        <v>0.12352051209999999</v>
      </c>
      <c r="G79" s="47">
        <v>0.16814114199999999</v>
      </c>
      <c r="H79" s="48">
        <v>1.2097540999999999E-7</v>
      </c>
      <c r="I79" s="49">
        <v>0.1324787342</v>
      </c>
      <c r="J79" s="47">
        <v>0.1307502093</v>
      </c>
      <c r="K79" s="47">
        <v>0.1342301102</v>
      </c>
      <c r="L79" s="48">
        <v>1.5164077364999999</v>
      </c>
      <c r="M79" s="48">
        <v>1.299716214</v>
      </c>
      <c r="N79" s="48">
        <v>1.7692265423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6"/>
    </row>
    <row r="80" spans="1:30" x14ac:dyDescent="0.25">
      <c r="A80" s="5" t="s">
        <v>3</v>
      </c>
      <c r="B80" s="36">
        <v>2015</v>
      </c>
      <c r="C80" s="37">
        <v>22687</v>
      </c>
      <c r="D80" s="36">
        <v>169098</v>
      </c>
      <c r="E80" s="46">
        <v>0.14117881839999999</v>
      </c>
      <c r="F80" s="47">
        <v>0.1210629937</v>
      </c>
      <c r="G80" s="47">
        <v>0.16463708799999999</v>
      </c>
      <c r="H80" s="48">
        <v>4.5062186000000002E-7</v>
      </c>
      <c r="I80" s="49">
        <v>0.13416480380000001</v>
      </c>
      <c r="J80" s="47">
        <v>0.1324302987</v>
      </c>
      <c r="K80" s="47">
        <v>0.1359220267</v>
      </c>
      <c r="L80" s="48">
        <v>1.4855216858</v>
      </c>
      <c r="M80" s="48">
        <v>1.2738575421</v>
      </c>
      <c r="N80" s="48">
        <v>1.7323559395000001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6"/>
    </row>
    <row r="81" spans="1:30" x14ac:dyDescent="0.25">
      <c r="A81" s="5" t="s">
        <v>3</v>
      </c>
      <c r="B81" s="36">
        <v>2016</v>
      </c>
      <c r="C81" s="37">
        <v>22907</v>
      </c>
      <c r="D81" s="36">
        <v>170521</v>
      </c>
      <c r="E81" s="46">
        <v>0.14248790289999999</v>
      </c>
      <c r="F81" s="47">
        <v>0.1221851582</v>
      </c>
      <c r="G81" s="47">
        <v>0.166164228</v>
      </c>
      <c r="H81" s="48">
        <v>2.4198326000000002E-7</v>
      </c>
      <c r="I81" s="49">
        <v>0.1343353605</v>
      </c>
      <c r="J81" s="47">
        <v>0.13260695610000001</v>
      </c>
      <c r="K81" s="47">
        <v>0.13608629289999999</v>
      </c>
      <c r="L81" s="48">
        <v>1.4992962274999999</v>
      </c>
      <c r="M81" s="48">
        <v>1.2856652597</v>
      </c>
      <c r="N81" s="48">
        <v>1.7484249192000001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6"/>
    </row>
    <row r="82" spans="1:30" x14ac:dyDescent="0.25">
      <c r="A82" s="5" t="s">
        <v>3</v>
      </c>
      <c r="B82" s="36">
        <v>2017</v>
      </c>
      <c r="C82" s="37">
        <v>22066</v>
      </c>
      <c r="D82" s="36">
        <v>171224</v>
      </c>
      <c r="E82" s="46">
        <v>0.13697453009999999</v>
      </c>
      <c r="F82" s="47">
        <v>0.11744379739999999</v>
      </c>
      <c r="G82" s="47">
        <v>0.1597531952</v>
      </c>
      <c r="H82" s="48">
        <v>3.2061907E-6</v>
      </c>
      <c r="I82" s="49">
        <v>0.12887212070000001</v>
      </c>
      <c r="J82" s="47">
        <v>0.12718291209999999</v>
      </c>
      <c r="K82" s="47">
        <v>0.13058376499999999</v>
      </c>
      <c r="L82" s="48">
        <v>1.4412830283</v>
      </c>
      <c r="M82" s="48">
        <v>1.2357753804</v>
      </c>
      <c r="N82" s="48">
        <v>1.6809662991000001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6"/>
    </row>
    <row r="83" spans="1:30" x14ac:dyDescent="0.25">
      <c r="A83" s="5" t="s">
        <v>3</v>
      </c>
      <c r="B83" s="36">
        <v>2018</v>
      </c>
      <c r="C83" s="37">
        <v>21672</v>
      </c>
      <c r="D83" s="36">
        <v>171268</v>
      </c>
      <c r="E83" s="46">
        <v>0.13317772550000001</v>
      </c>
      <c r="F83" s="47">
        <v>0.11420311850000001</v>
      </c>
      <c r="G83" s="47">
        <v>0.1553049235</v>
      </c>
      <c r="H83" s="48">
        <v>1.68794E-5</v>
      </c>
      <c r="I83" s="49">
        <v>0.12653852439999999</v>
      </c>
      <c r="J83" s="47">
        <v>0.1248649943</v>
      </c>
      <c r="K83" s="47">
        <v>0.12823448439999999</v>
      </c>
      <c r="L83" s="48">
        <v>1.4013320245000001</v>
      </c>
      <c r="M83" s="48">
        <v>1.2016760807</v>
      </c>
      <c r="N83" s="48">
        <v>1.6341603817999999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6"/>
    </row>
    <row r="84" spans="1:30" x14ac:dyDescent="0.25">
      <c r="A84" s="5" t="s">
        <v>3</v>
      </c>
      <c r="B84" s="36">
        <v>2019</v>
      </c>
      <c r="C84" s="37">
        <v>20476</v>
      </c>
      <c r="D84" s="36">
        <v>172085</v>
      </c>
      <c r="E84" s="46">
        <v>0.1253432431</v>
      </c>
      <c r="F84" s="47">
        <v>0.1074906843</v>
      </c>
      <c r="G84" s="47">
        <v>0.14616083890000001</v>
      </c>
      <c r="H84" s="48">
        <v>4.1436640000000002E-4</v>
      </c>
      <c r="I84" s="49">
        <v>0.11898770960000001</v>
      </c>
      <c r="J84" s="47">
        <v>0.1173690454</v>
      </c>
      <c r="K84" s="47">
        <v>0.1206286972</v>
      </c>
      <c r="L84" s="48">
        <v>1.3188954829999999</v>
      </c>
      <c r="M84" s="48">
        <v>1.1310460340999999</v>
      </c>
      <c r="N84" s="48">
        <v>1.5379438526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6"/>
    </row>
    <row r="85" spans="1:30" x14ac:dyDescent="0.25">
      <c r="A85" s="5" t="s">
        <v>3</v>
      </c>
      <c r="B85" s="36">
        <v>2020</v>
      </c>
      <c r="C85" s="37">
        <v>19348</v>
      </c>
      <c r="D85" s="36">
        <v>172687</v>
      </c>
      <c r="E85" s="46">
        <v>0.1174851663</v>
      </c>
      <c r="F85" s="47">
        <v>0.1007411861</v>
      </c>
      <c r="G85" s="47">
        <v>0.13701212809999999</v>
      </c>
      <c r="H85" s="48">
        <v>6.8709009E-3</v>
      </c>
      <c r="I85" s="49">
        <v>0.1120408601</v>
      </c>
      <c r="J85" s="47">
        <v>0.1104732056</v>
      </c>
      <c r="K85" s="47">
        <v>0.11363076010000001</v>
      </c>
      <c r="L85" s="48">
        <v>1.2362106747999999</v>
      </c>
      <c r="M85" s="48">
        <v>1.0600259896999999</v>
      </c>
      <c r="N85" s="48">
        <v>1.4416786450000001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6"/>
    </row>
    <row r="86" spans="1:30" x14ac:dyDescent="0.25">
      <c r="A86" s="5" t="s">
        <v>3</v>
      </c>
      <c r="B86" s="36">
        <v>2021</v>
      </c>
      <c r="C86" s="37">
        <v>19577</v>
      </c>
      <c r="D86" s="36">
        <v>175532</v>
      </c>
      <c r="E86" s="46">
        <v>0.1159358758</v>
      </c>
      <c r="F86" s="47">
        <v>9.9455871500000001E-2</v>
      </c>
      <c r="G86" s="47">
        <v>0.13514664430000001</v>
      </c>
      <c r="H86" s="48">
        <v>1.1053703E-2</v>
      </c>
      <c r="I86" s="49">
        <v>0.11152952169999999</v>
      </c>
      <c r="J86" s="47">
        <v>0.1099781116</v>
      </c>
      <c r="K86" s="47">
        <v>0.11310281680000001</v>
      </c>
      <c r="L86" s="48">
        <v>1.2199086209000001</v>
      </c>
      <c r="M86" s="48">
        <v>1.0465015615</v>
      </c>
      <c r="N86" s="48">
        <v>1.4220495202000001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6"/>
    </row>
    <row r="87" spans="1:30" x14ac:dyDescent="0.25">
      <c r="A87" s="5" t="s">
        <v>3</v>
      </c>
      <c r="B87" s="36">
        <v>2022</v>
      </c>
      <c r="C87" s="37">
        <v>18683</v>
      </c>
      <c r="D87" s="36">
        <v>176526</v>
      </c>
      <c r="E87" s="46">
        <v>0.11016808390000001</v>
      </c>
      <c r="F87" s="47">
        <v>9.4472685099999995E-2</v>
      </c>
      <c r="G87" s="47">
        <v>0.12847106750000001</v>
      </c>
      <c r="H87" s="48">
        <v>5.9553931800000001E-2</v>
      </c>
      <c r="I87" s="49">
        <v>0.1058371005</v>
      </c>
      <c r="J87" s="47">
        <v>0.1043303105</v>
      </c>
      <c r="K87" s="47">
        <v>0.1073656523</v>
      </c>
      <c r="L87" s="48">
        <v>1.1592183555</v>
      </c>
      <c r="M87" s="48">
        <v>0.99406712730000002</v>
      </c>
      <c r="N87" s="48">
        <v>1.3518072962000001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6"/>
    </row>
    <row r="88" spans="1:30" s="6" customFormat="1" ht="15.6" x14ac:dyDescent="0.3">
      <c r="A88" s="6" t="s">
        <v>5</v>
      </c>
      <c r="B88" s="40">
        <v>2003</v>
      </c>
      <c r="C88" s="41">
        <v>7509</v>
      </c>
      <c r="D88" s="40">
        <v>70154</v>
      </c>
      <c r="E88" s="42">
        <v>0.14615074259999999</v>
      </c>
      <c r="F88" s="43">
        <v>0.1247885655</v>
      </c>
      <c r="G88" s="43">
        <v>0.1711698462</v>
      </c>
      <c r="H88" s="44">
        <v>9.3894645999999994E-8</v>
      </c>
      <c r="I88" s="45">
        <v>0.1070359495</v>
      </c>
      <c r="J88" s="43">
        <v>0.1046421681</v>
      </c>
      <c r="K88" s="43">
        <v>0.1094844908</v>
      </c>
      <c r="L88" s="44">
        <v>1.5378376167000001</v>
      </c>
      <c r="M88" s="44">
        <v>1.3130590153999999</v>
      </c>
      <c r="N88" s="44">
        <v>1.8010953868999999</v>
      </c>
      <c r="O88" s="44">
        <v>1.0992999999999999</v>
      </c>
      <c r="P88" s="44">
        <v>1.0351999999999999</v>
      </c>
      <c r="Q88" s="44">
        <v>1.1673</v>
      </c>
      <c r="R88" s="40" t="s">
        <v>33</v>
      </c>
      <c r="S88" s="40" t="s">
        <v>34</v>
      </c>
      <c r="AD88" s="25"/>
    </row>
    <row r="89" spans="1:30" x14ac:dyDescent="0.25">
      <c r="A89" s="5" t="s">
        <v>5</v>
      </c>
      <c r="B89" s="36">
        <v>2004</v>
      </c>
      <c r="C89" s="37">
        <v>8238</v>
      </c>
      <c r="D89" s="36">
        <v>70266</v>
      </c>
      <c r="E89" s="46">
        <v>0.1580372971</v>
      </c>
      <c r="F89" s="47">
        <v>0.13497824110000001</v>
      </c>
      <c r="G89" s="47">
        <v>0.18503565499999999</v>
      </c>
      <c r="H89" s="48">
        <v>2.6152029999999998E-10</v>
      </c>
      <c r="I89" s="49">
        <v>0.1172402015</v>
      </c>
      <c r="J89" s="47">
        <v>0.1147356321</v>
      </c>
      <c r="K89" s="47">
        <v>0.1197994433</v>
      </c>
      <c r="L89" s="48">
        <v>1.6629111552</v>
      </c>
      <c r="M89" s="48">
        <v>1.4202775358999999</v>
      </c>
      <c r="N89" s="48">
        <v>1.9469951754000001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6"/>
    </row>
    <row r="90" spans="1:30" x14ac:dyDescent="0.25">
      <c r="A90" s="5" t="s">
        <v>5</v>
      </c>
      <c r="B90" s="36">
        <v>2005</v>
      </c>
      <c r="C90" s="37">
        <v>8372</v>
      </c>
      <c r="D90" s="36">
        <v>70261</v>
      </c>
      <c r="E90" s="46">
        <v>0.16027551500000001</v>
      </c>
      <c r="F90" s="47">
        <v>0.13685395989999999</v>
      </c>
      <c r="G90" s="47">
        <v>0.18770549810000001</v>
      </c>
      <c r="H90" s="48">
        <v>8.9322199999999998E-11</v>
      </c>
      <c r="I90" s="49">
        <v>0.1191557194</v>
      </c>
      <c r="J90" s="47">
        <v>0.11663046439999999</v>
      </c>
      <c r="K90" s="47">
        <v>0.12173565059999999</v>
      </c>
      <c r="L90" s="48">
        <v>1.6864622894000001</v>
      </c>
      <c r="M90" s="48">
        <v>1.4400143557</v>
      </c>
      <c r="N90" s="48">
        <v>1.9750879859999999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6"/>
    </row>
    <row r="91" spans="1:30" x14ac:dyDescent="0.25">
      <c r="A91" s="5" t="s">
        <v>5</v>
      </c>
      <c r="B91" s="36">
        <v>2006</v>
      </c>
      <c r="C91" s="37">
        <v>8662</v>
      </c>
      <c r="D91" s="36">
        <v>70440</v>
      </c>
      <c r="E91" s="46">
        <v>0.16636734589999999</v>
      </c>
      <c r="F91" s="47">
        <v>0.14210363479999999</v>
      </c>
      <c r="G91" s="47">
        <v>0.194774003</v>
      </c>
      <c r="H91" s="48">
        <v>3.3615449999999999E-12</v>
      </c>
      <c r="I91" s="49">
        <v>0.12296990350000001</v>
      </c>
      <c r="J91" s="47">
        <v>0.12040735</v>
      </c>
      <c r="K91" s="47">
        <v>0.1255869942</v>
      </c>
      <c r="L91" s="48">
        <v>1.7505621810000001</v>
      </c>
      <c r="M91" s="48">
        <v>1.4952528544000001</v>
      </c>
      <c r="N91" s="48">
        <v>2.0494647047000001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6"/>
    </row>
    <row r="92" spans="1:30" x14ac:dyDescent="0.25">
      <c r="A92" s="5" t="s">
        <v>5</v>
      </c>
      <c r="B92" s="36">
        <v>2007</v>
      </c>
      <c r="C92" s="37">
        <v>9198</v>
      </c>
      <c r="D92" s="36">
        <v>71120</v>
      </c>
      <c r="E92" s="46">
        <v>0.17319159510000001</v>
      </c>
      <c r="F92" s="47">
        <v>0.1479841502</v>
      </c>
      <c r="G92" s="47">
        <v>0.20269284630000001</v>
      </c>
      <c r="H92" s="48">
        <v>7.5432959999999997E-14</v>
      </c>
      <c r="I92" s="49">
        <v>0.12933070869999999</v>
      </c>
      <c r="J92" s="47">
        <v>0.12671449670000001</v>
      </c>
      <c r="K92" s="47">
        <v>0.13200093630000001</v>
      </c>
      <c r="L92" s="48">
        <v>1.8223687755</v>
      </c>
      <c r="M92" s="48">
        <v>1.5571292268000001</v>
      </c>
      <c r="N92" s="48">
        <v>2.1327889146999999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6"/>
    </row>
    <row r="93" spans="1:30" x14ac:dyDescent="0.25">
      <c r="A93" s="5" t="s">
        <v>5</v>
      </c>
      <c r="B93" s="36">
        <v>2008</v>
      </c>
      <c r="C93" s="37">
        <v>9436</v>
      </c>
      <c r="D93" s="36">
        <v>71485</v>
      </c>
      <c r="E93" s="46">
        <v>0.17646467639999999</v>
      </c>
      <c r="F93" s="47">
        <v>0.15078462479999999</v>
      </c>
      <c r="G93" s="47">
        <v>0.20651828420000001</v>
      </c>
      <c r="H93" s="48">
        <v>1.233092E-14</v>
      </c>
      <c r="I93" s="49">
        <v>0.1319997202</v>
      </c>
      <c r="J93" s="47">
        <v>0.12936306619999999</v>
      </c>
      <c r="K93" s="47">
        <v>0.134690114</v>
      </c>
      <c r="L93" s="48">
        <v>1.8568090211999999</v>
      </c>
      <c r="M93" s="48">
        <v>1.586596578</v>
      </c>
      <c r="N93" s="48">
        <v>2.1730412058000002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6"/>
    </row>
    <row r="94" spans="1:30" x14ac:dyDescent="0.25">
      <c r="A94" s="5" t="s">
        <v>5</v>
      </c>
      <c r="B94" s="36">
        <v>2009</v>
      </c>
      <c r="C94" s="37">
        <v>9857</v>
      </c>
      <c r="D94" s="36">
        <v>72493</v>
      </c>
      <c r="E94" s="46">
        <v>0.18200857279999999</v>
      </c>
      <c r="F94" s="47">
        <v>0.1555171806</v>
      </c>
      <c r="G94" s="47">
        <v>0.21301261029999999</v>
      </c>
      <c r="H94" s="48">
        <v>5.653325E-16</v>
      </c>
      <c r="I94" s="49">
        <v>0.135971749</v>
      </c>
      <c r="J94" s="47">
        <v>0.133313812</v>
      </c>
      <c r="K94" s="47">
        <v>0.13868267849999999</v>
      </c>
      <c r="L94" s="48">
        <v>1.9151433982999999</v>
      </c>
      <c r="M94" s="48">
        <v>1.6363938092999999</v>
      </c>
      <c r="N94" s="48">
        <v>2.24137626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6"/>
    </row>
    <row r="95" spans="1:30" x14ac:dyDescent="0.25">
      <c r="A95" s="5" t="s">
        <v>5</v>
      </c>
      <c r="B95" s="36">
        <v>2010</v>
      </c>
      <c r="C95" s="37">
        <v>9975</v>
      </c>
      <c r="D95" s="36">
        <v>73435</v>
      </c>
      <c r="E95" s="46">
        <v>0.18160731520000001</v>
      </c>
      <c r="F95" s="47">
        <v>0.15515790830000001</v>
      </c>
      <c r="G95" s="47">
        <v>0.2125654907</v>
      </c>
      <c r="H95" s="48">
        <v>7.405586E-16</v>
      </c>
      <c r="I95" s="49">
        <v>0.13583441139999999</v>
      </c>
      <c r="J95" s="47">
        <v>0.133194757</v>
      </c>
      <c r="K95" s="47">
        <v>0.13852637849999999</v>
      </c>
      <c r="L95" s="48">
        <v>1.9109212566</v>
      </c>
      <c r="M95" s="48">
        <v>1.6326134486999999</v>
      </c>
      <c r="N95" s="48">
        <v>2.2366715474999999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6"/>
    </row>
    <row r="96" spans="1:30" x14ac:dyDescent="0.25">
      <c r="A96" s="5" t="s">
        <v>5</v>
      </c>
      <c r="B96" s="36">
        <v>2011</v>
      </c>
      <c r="C96" s="37">
        <v>10106</v>
      </c>
      <c r="D96" s="36">
        <v>74305</v>
      </c>
      <c r="E96" s="46">
        <v>0.1826431654</v>
      </c>
      <c r="F96" s="47">
        <v>0.15603707720000001</v>
      </c>
      <c r="G96" s="47">
        <v>0.21378589279999999</v>
      </c>
      <c r="H96" s="48">
        <v>4.2040920000000001E-16</v>
      </c>
      <c r="I96" s="49">
        <v>0.13600699820000001</v>
      </c>
      <c r="J96" s="47">
        <v>0.13338100889999999</v>
      </c>
      <c r="K96" s="47">
        <v>0.1386846876</v>
      </c>
      <c r="L96" s="48">
        <v>1.9218207523999999</v>
      </c>
      <c r="M96" s="48">
        <v>1.6418643011</v>
      </c>
      <c r="N96" s="48">
        <v>2.2495129481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6"/>
    </row>
    <row r="97" spans="1:30" x14ac:dyDescent="0.25">
      <c r="A97" s="5" t="s">
        <v>5</v>
      </c>
      <c r="B97" s="36">
        <v>2012</v>
      </c>
      <c r="C97" s="37">
        <v>10378</v>
      </c>
      <c r="D97" s="36">
        <v>74537</v>
      </c>
      <c r="E97" s="46">
        <v>0.1870195969</v>
      </c>
      <c r="F97" s="47">
        <v>0.15978671089999999</v>
      </c>
      <c r="G97" s="47">
        <v>0.21889385820000001</v>
      </c>
      <c r="H97" s="48">
        <v>3.4299430000000002E-17</v>
      </c>
      <c r="I97" s="49">
        <v>0.1392328642</v>
      </c>
      <c r="J97" s="47">
        <v>0.1365797134</v>
      </c>
      <c r="K97" s="47">
        <v>0.14193755420000001</v>
      </c>
      <c r="L97" s="48">
        <v>1.9678707479999999</v>
      </c>
      <c r="M97" s="48">
        <v>1.6813189603000001</v>
      </c>
      <c r="N97" s="48">
        <v>2.3032603404000001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6"/>
    </row>
    <row r="98" spans="1:30" x14ac:dyDescent="0.25">
      <c r="A98" s="5" t="s">
        <v>5</v>
      </c>
      <c r="B98" s="36">
        <v>2013</v>
      </c>
      <c r="C98" s="37">
        <v>10416</v>
      </c>
      <c r="D98" s="36">
        <v>75525</v>
      </c>
      <c r="E98" s="46">
        <v>0.18266194180000001</v>
      </c>
      <c r="F98" s="47">
        <v>0.1561207734</v>
      </c>
      <c r="G98" s="47">
        <v>0.2137152172</v>
      </c>
      <c r="H98" s="48">
        <v>3.4553470000000001E-16</v>
      </c>
      <c r="I98" s="49">
        <v>0.13791459780000001</v>
      </c>
      <c r="J98" s="47">
        <v>0.13529131950000001</v>
      </c>
      <c r="K98" s="47">
        <v>0.1405887411</v>
      </c>
      <c r="L98" s="48">
        <v>1.9220183234999999</v>
      </c>
      <c r="M98" s="48">
        <v>1.6427449757999999</v>
      </c>
      <c r="N98" s="48">
        <v>2.2487692796999998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6"/>
    </row>
    <row r="99" spans="1:30" x14ac:dyDescent="0.25">
      <c r="A99" s="5" t="s">
        <v>5</v>
      </c>
      <c r="B99" s="36">
        <v>2014</v>
      </c>
      <c r="C99" s="37">
        <v>10735</v>
      </c>
      <c r="D99" s="36">
        <v>75945</v>
      </c>
      <c r="E99" s="46">
        <v>0.1907848647</v>
      </c>
      <c r="F99" s="47">
        <v>0.16300248719999999</v>
      </c>
      <c r="G99" s="47">
        <v>0.22330251030000001</v>
      </c>
      <c r="H99" s="48">
        <v>4.0014930000000002E-18</v>
      </c>
      <c r="I99" s="49">
        <v>0.14135229439999999</v>
      </c>
      <c r="J99" s="47">
        <v>0.13870349739999999</v>
      </c>
      <c r="K99" s="47">
        <v>0.1440516751</v>
      </c>
      <c r="L99" s="48">
        <v>2.0074899128000001</v>
      </c>
      <c r="M99" s="48">
        <v>1.7151562279000001</v>
      </c>
      <c r="N99" s="48">
        <v>2.3496493698999998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6"/>
    </row>
    <row r="100" spans="1:30" x14ac:dyDescent="0.25">
      <c r="A100" s="5" t="s">
        <v>5</v>
      </c>
      <c r="B100" s="36">
        <v>2015</v>
      </c>
      <c r="C100" s="37">
        <v>11562</v>
      </c>
      <c r="D100" s="36">
        <v>76598</v>
      </c>
      <c r="E100" s="46">
        <v>0.20140111820000001</v>
      </c>
      <c r="F100" s="47">
        <v>0.1720783833</v>
      </c>
      <c r="G100" s="47">
        <v>0.23572054549999999</v>
      </c>
      <c r="H100" s="48">
        <v>8.3543079999999993E-21</v>
      </c>
      <c r="I100" s="49">
        <v>0.15094388889999999</v>
      </c>
      <c r="J100" s="47">
        <v>0.1482174544</v>
      </c>
      <c r="K100" s="47">
        <v>0.15372047559999999</v>
      </c>
      <c r="L100" s="48">
        <v>2.1191970015999999</v>
      </c>
      <c r="M100" s="48">
        <v>1.8106552601999999</v>
      </c>
      <c r="N100" s="48">
        <v>2.4803152925999998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6"/>
    </row>
    <row r="101" spans="1:30" x14ac:dyDescent="0.25">
      <c r="A101" s="5" t="s">
        <v>5</v>
      </c>
      <c r="B101" s="36">
        <v>2016</v>
      </c>
      <c r="C101" s="37">
        <v>12372</v>
      </c>
      <c r="D101" s="36">
        <v>77068</v>
      </c>
      <c r="E101" s="46">
        <v>0.21570377099999999</v>
      </c>
      <c r="F101" s="47">
        <v>0.1843245607</v>
      </c>
      <c r="G101" s="47">
        <v>0.25242494360000001</v>
      </c>
      <c r="H101" s="48">
        <v>1.633726E-24</v>
      </c>
      <c r="I101" s="49">
        <v>0.16053355480000001</v>
      </c>
      <c r="J101" s="47">
        <v>0.15772958549999999</v>
      </c>
      <c r="K101" s="47">
        <v>0.16338737040000001</v>
      </c>
      <c r="L101" s="48">
        <v>2.2696933810000002</v>
      </c>
      <c r="M101" s="48">
        <v>1.9395128479999999</v>
      </c>
      <c r="N101" s="48">
        <v>2.6560834845999999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6"/>
    </row>
    <row r="102" spans="1:30" x14ac:dyDescent="0.25">
      <c r="A102" s="5" t="s">
        <v>5</v>
      </c>
      <c r="B102" s="36">
        <v>2017</v>
      </c>
      <c r="C102" s="37">
        <v>12063</v>
      </c>
      <c r="D102" s="36">
        <v>77434</v>
      </c>
      <c r="E102" s="46">
        <v>0.2071780728</v>
      </c>
      <c r="F102" s="47">
        <v>0.17703143569999999</v>
      </c>
      <c r="G102" s="47">
        <v>0.2424583729</v>
      </c>
      <c r="H102" s="48">
        <v>2.6455529999999998E-22</v>
      </c>
      <c r="I102" s="49">
        <v>0.15578428080000001</v>
      </c>
      <c r="J102" s="47">
        <v>0.1530289433</v>
      </c>
      <c r="K102" s="47">
        <v>0.158589229</v>
      </c>
      <c r="L102" s="48">
        <v>2.1799836796999998</v>
      </c>
      <c r="M102" s="48">
        <v>1.8627726155</v>
      </c>
      <c r="N102" s="48">
        <v>2.5512125335000002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6"/>
    </row>
    <row r="103" spans="1:30" x14ac:dyDescent="0.25">
      <c r="A103" s="5" t="s">
        <v>5</v>
      </c>
      <c r="B103" s="36">
        <v>2018</v>
      </c>
      <c r="C103" s="37">
        <v>11761</v>
      </c>
      <c r="D103" s="36">
        <v>77398</v>
      </c>
      <c r="E103" s="46">
        <v>0.20053262459999999</v>
      </c>
      <c r="F103" s="47">
        <v>0.1713670246</v>
      </c>
      <c r="G103" s="47">
        <v>0.23466202789999999</v>
      </c>
      <c r="H103" s="48">
        <v>1.25637E-20</v>
      </c>
      <c r="I103" s="49">
        <v>0.1519548309</v>
      </c>
      <c r="J103" s="47">
        <v>0.14923324569999999</v>
      </c>
      <c r="K103" s="47">
        <v>0.1547260499</v>
      </c>
      <c r="L103" s="48">
        <v>2.1100584773</v>
      </c>
      <c r="M103" s="48">
        <v>1.8031701518000001</v>
      </c>
      <c r="N103" s="48">
        <v>2.4691772837000001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6"/>
    </row>
    <row r="104" spans="1:30" x14ac:dyDescent="0.25">
      <c r="A104" s="5" t="s">
        <v>5</v>
      </c>
      <c r="B104" s="36">
        <v>2019</v>
      </c>
      <c r="C104" s="37">
        <v>10819</v>
      </c>
      <c r="D104" s="36">
        <v>77413</v>
      </c>
      <c r="E104" s="46">
        <v>0.1825261125</v>
      </c>
      <c r="F104" s="47">
        <v>0.15596032230000001</v>
      </c>
      <c r="G104" s="47">
        <v>0.21361703579999999</v>
      </c>
      <c r="H104" s="48">
        <v>4.213858E-16</v>
      </c>
      <c r="I104" s="49">
        <v>0.1397568884</v>
      </c>
      <c r="J104" s="47">
        <v>0.13714807849999999</v>
      </c>
      <c r="K104" s="47">
        <v>0.1424153226</v>
      </c>
      <c r="L104" s="48">
        <v>1.9205890907000001</v>
      </c>
      <c r="M104" s="48">
        <v>1.6410566655000001</v>
      </c>
      <c r="N104" s="48">
        <v>2.2477361888999998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6"/>
    </row>
    <row r="105" spans="1:30" x14ac:dyDescent="0.25">
      <c r="A105" s="5" t="s">
        <v>5</v>
      </c>
      <c r="B105" s="36">
        <v>2020</v>
      </c>
      <c r="C105" s="37">
        <v>9548</v>
      </c>
      <c r="D105" s="36">
        <v>77751</v>
      </c>
      <c r="E105" s="46">
        <v>0.16243997939999999</v>
      </c>
      <c r="F105" s="47">
        <v>0.138741166</v>
      </c>
      <c r="G105" s="47">
        <v>0.19018686139999999</v>
      </c>
      <c r="H105" s="48">
        <v>2.695901E-11</v>
      </c>
      <c r="I105" s="49">
        <v>0.12280227909999999</v>
      </c>
      <c r="J105" s="47">
        <v>0.1203636261</v>
      </c>
      <c r="K105" s="47">
        <v>0.12529034089999999</v>
      </c>
      <c r="L105" s="48">
        <v>1.7092373687</v>
      </c>
      <c r="M105" s="48">
        <v>1.4598720485000001</v>
      </c>
      <c r="N105" s="48">
        <v>2.0011975607000001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6"/>
    </row>
    <row r="106" spans="1:30" x14ac:dyDescent="0.25">
      <c r="A106" s="5" t="s">
        <v>5</v>
      </c>
      <c r="B106" s="36">
        <v>2021</v>
      </c>
      <c r="C106" s="37">
        <v>9969</v>
      </c>
      <c r="D106" s="36">
        <v>78189</v>
      </c>
      <c r="E106" s="46">
        <v>0.1657764863</v>
      </c>
      <c r="F106" s="47">
        <v>0.14166068330000001</v>
      </c>
      <c r="G106" s="47">
        <v>0.19399767649999999</v>
      </c>
      <c r="H106" s="48">
        <v>4.0147709999999996E-12</v>
      </c>
      <c r="I106" s="49">
        <v>0.12749875299999999</v>
      </c>
      <c r="J106" s="47">
        <v>0.1250203463</v>
      </c>
      <c r="K106" s="47">
        <v>0.1300262918</v>
      </c>
      <c r="L106" s="48">
        <v>1.7443449968</v>
      </c>
      <c r="M106" s="48">
        <v>1.4905919994000001</v>
      </c>
      <c r="N106" s="48">
        <v>2.0412959878999999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6"/>
    </row>
    <row r="107" spans="1:30" x14ac:dyDescent="0.25">
      <c r="A107" s="5" t="s">
        <v>5</v>
      </c>
      <c r="B107" s="36">
        <v>2022</v>
      </c>
      <c r="C107" s="37">
        <v>10001</v>
      </c>
      <c r="D107" s="36">
        <v>77717</v>
      </c>
      <c r="E107" s="46">
        <v>0.16562196730000001</v>
      </c>
      <c r="F107" s="47">
        <v>0.14155829340000001</v>
      </c>
      <c r="G107" s="47">
        <v>0.19377625570000001</v>
      </c>
      <c r="H107" s="48">
        <v>4.0831149999999996E-12</v>
      </c>
      <c r="I107" s="49">
        <v>0.1286848437</v>
      </c>
      <c r="J107" s="47">
        <v>0.12618734700000001</v>
      </c>
      <c r="K107" s="47">
        <v>0.13123177089999999</v>
      </c>
      <c r="L107" s="48">
        <v>1.742719106</v>
      </c>
      <c r="M107" s="48">
        <v>1.4895146245999999</v>
      </c>
      <c r="N107" s="48">
        <v>2.0389661384000002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6"/>
    </row>
    <row r="108" spans="1:30" s="6" customFormat="1" ht="15.6" x14ac:dyDescent="0.3">
      <c r="A108" s="6" t="s">
        <v>6</v>
      </c>
      <c r="B108" s="40">
        <v>2003</v>
      </c>
      <c r="C108" s="41">
        <v>142218</v>
      </c>
      <c r="D108" s="40">
        <v>1165782</v>
      </c>
      <c r="E108" s="42">
        <v>0.1335344866</v>
      </c>
      <c r="F108" s="43">
        <v>0.11470672260000001</v>
      </c>
      <c r="G108" s="43">
        <v>0.1554526074</v>
      </c>
      <c r="H108" s="44">
        <v>1.1548399999999999E-5</v>
      </c>
      <c r="I108" s="45">
        <v>0.1219936489</v>
      </c>
      <c r="J108" s="43">
        <v>0.1213612662</v>
      </c>
      <c r="K108" s="43">
        <v>0.1226293267</v>
      </c>
      <c r="L108" s="44">
        <v>1.4050859606999999</v>
      </c>
      <c r="M108" s="44">
        <v>1.2069751387000001</v>
      </c>
      <c r="N108" s="44">
        <v>1.6357143521999999</v>
      </c>
      <c r="O108" s="44">
        <v>0.7843</v>
      </c>
      <c r="P108" s="44">
        <v>0.74180000000000001</v>
      </c>
      <c r="Q108" s="44">
        <v>0.82930000000000004</v>
      </c>
      <c r="R108" s="40" t="s">
        <v>33</v>
      </c>
      <c r="S108" s="40" t="s">
        <v>34</v>
      </c>
      <c r="AD108" s="25"/>
    </row>
    <row r="109" spans="1:30" x14ac:dyDescent="0.25">
      <c r="A109" s="5" t="s">
        <v>6</v>
      </c>
      <c r="B109" s="36">
        <v>2004</v>
      </c>
      <c r="C109" s="37">
        <v>144350</v>
      </c>
      <c r="D109" s="36">
        <v>1171311</v>
      </c>
      <c r="E109" s="46">
        <v>0.1349876203</v>
      </c>
      <c r="F109" s="47">
        <v>0.1159535854</v>
      </c>
      <c r="G109" s="47">
        <v>0.1571461337</v>
      </c>
      <c r="H109" s="48">
        <v>6.0347919000000001E-6</v>
      </c>
      <c r="I109" s="49">
        <v>0.12323797860000001</v>
      </c>
      <c r="J109" s="47">
        <v>0.12260386869999999</v>
      </c>
      <c r="K109" s="47">
        <v>0.1238753682</v>
      </c>
      <c r="L109" s="48">
        <v>1.4203762264999999</v>
      </c>
      <c r="M109" s="48">
        <v>1.2200949664</v>
      </c>
      <c r="N109" s="48">
        <v>1.6535340941000001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6"/>
    </row>
    <row r="110" spans="1:30" x14ac:dyDescent="0.25">
      <c r="A110" s="5" t="s">
        <v>6</v>
      </c>
      <c r="B110" s="36">
        <v>2005</v>
      </c>
      <c r="C110" s="37">
        <v>148304</v>
      </c>
      <c r="D110" s="36">
        <v>1175092</v>
      </c>
      <c r="E110" s="46">
        <v>0.13941238280000001</v>
      </c>
      <c r="F110" s="47">
        <v>0.11965930819999999</v>
      </c>
      <c r="G110" s="47">
        <v>0.162426248</v>
      </c>
      <c r="H110" s="48">
        <v>8.8611648999999997E-7</v>
      </c>
      <c r="I110" s="49">
        <v>0.12620628850000001</v>
      </c>
      <c r="J110" s="47">
        <v>0.12556559849999999</v>
      </c>
      <c r="K110" s="47">
        <v>0.12685024759999999</v>
      </c>
      <c r="L110" s="48">
        <v>1.4669347732</v>
      </c>
      <c r="M110" s="48">
        <v>1.2590875839</v>
      </c>
      <c r="N110" s="48">
        <v>1.7090928831000001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6"/>
    </row>
    <row r="111" spans="1:30" x14ac:dyDescent="0.25">
      <c r="A111" s="5" t="s">
        <v>6</v>
      </c>
      <c r="B111" s="36">
        <v>2006</v>
      </c>
      <c r="C111" s="37">
        <v>149516</v>
      </c>
      <c r="D111" s="36">
        <v>1180452</v>
      </c>
      <c r="E111" s="46">
        <v>0.1393826557</v>
      </c>
      <c r="F111" s="47">
        <v>0.1196476813</v>
      </c>
      <c r="G111" s="47">
        <v>0.16237276379999999</v>
      </c>
      <c r="H111" s="48">
        <v>8.8160577999999996E-7</v>
      </c>
      <c r="I111" s="49">
        <v>0.1266599574</v>
      </c>
      <c r="J111" s="47">
        <v>0.12601956910000001</v>
      </c>
      <c r="K111" s="47">
        <v>0.12730359990000001</v>
      </c>
      <c r="L111" s="48">
        <v>1.4666219763999999</v>
      </c>
      <c r="M111" s="48">
        <v>1.2589652421999999</v>
      </c>
      <c r="N111" s="48">
        <v>1.7085301083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6"/>
    </row>
    <row r="112" spans="1:30" x14ac:dyDescent="0.25">
      <c r="A112" s="5" t="s">
        <v>6</v>
      </c>
      <c r="B112" s="36">
        <v>2007</v>
      </c>
      <c r="C112" s="37">
        <v>152022</v>
      </c>
      <c r="D112" s="36">
        <v>1194336</v>
      </c>
      <c r="E112" s="46">
        <v>0.1381546303</v>
      </c>
      <c r="F112" s="47">
        <v>0.1186054307</v>
      </c>
      <c r="G112" s="47">
        <v>0.16092603650000001</v>
      </c>
      <c r="H112" s="48">
        <v>1.5403558000000001E-6</v>
      </c>
      <c r="I112" s="49">
        <v>0.1272857889</v>
      </c>
      <c r="J112" s="47">
        <v>0.1266475494</v>
      </c>
      <c r="K112" s="47">
        <v>0.12792724480000001</v>
      </c>
      <c r="L112" s="48">
        <v>1.4537003616999999</v>
      </c>
      <c r="M112" s="48">
        <v>1.2479983997999999</v>
      </c>
      <c r="N112" s="48">
        <v>1.6933072526999999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6"/>
    </row>
    <row r="113" spans="1:30" x14ac:dyDescent="0.25">
      <c r="A113" s="5" t="s">
        <v>6</v>
      </c>
      <c r="B113" s="36">
        <v>2008</v>
      </c>
      <c r="C113" s="37">
        <v>155707</v>
      </c>
      <c r="D113" s="36">
        <v>1205731</v>
      </c>
      <c r="E113" s="46">
        <v>0.1405094771</v>
      </c>
      <c r="F113" s="47">
        <v>0.1206450058</v>
      </c>
      <c r="G113" s="47">
        <v>0.16364467830000001</v>
      </c>
      <c r="H113" s="48">
        <v>4.9575529E-7</v>
      </c>
      <c r="I113" s="49">
        <v>0.12913908660000001</v>
      </c>
      <c r="J113" s="47">
        <v>0.12849924330000001</v>
      </c>
      <c r="K113" s="47">
        <v>0.12978211589999999</v>
      </c>
      <c r="L113" s="48">
        <v>1.4784786962000001</v>
      </c>
      <c r="M113" s="48">
        <v>1.2694593597999999</v>
      </c>
      <c r="N113" s="48">
        <v>1.721913536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6"/>
    </row>
    <row r="114" spans="1:30" x14ac:dyDescent="0.25">
      <c r="A114" s="5" t="s">
        <v>6</v>
      </c>
      <c r="B114" s="36">
        <v>2009</v>
      </c>
      <c r="C114" s="37">
        <v>157755</v>
      </c>
      <c r="D114" s="36">
        <v>1223110</v>
      </c>
      <c r="E114" s="46">
        <v>0.13969198869999999</v>
      </c>
      <c r="F114" s="47">
        <v>0.1199427329</v>
      </c>
      <c r="G114" s="47">
        <v>0.16269307220000001</v>
      </c>
      <c r="H114" s="48">
        <v>7.3145377000000002E-7</v>
      </c>
      <c r="I114" s="49">
        <v>0.12897858740000001</v>
      </c>
      <c r="J114" s="47">
        <v>0.12834369070000001</v>
      </c>
      <c r="K114" s="47">
        <v>0.1296166248</v>
      </c>
      <c r="L114" s="48">
        <v>1.4698768619</v>
      </c>
      <c r="M114" s="48">
        <v>1.2620698545</v>
      </c>
      <c r="N114" s="48">
        <v>1.7119004794999999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6"/>
    </row>
    <row r="115" spans="1:30" x14ac:dyDescent="0.25">
      <c r="A115" s="5" t="s">
        <v>6</v>
      </c>
      <c r="B115" s="36">
        <v>2010</v>
      </c>
      <c r="C115" s="37">
        <v>158523</v>
      </c>
      <c r="D115" s="36">
        <v>1242314</v>
      </c>
      <c r="E115" s="46">
        <v>0.13876780960000001</v>
      </c>
      <c r="F115" s="47">
        <v>0.1191508493</v>
      </c>
      <c r="G115" s="47">
        <v>0.1616145004</v>
      </c>
      <c r="H115" s="48">
        <v>1.1278624E-6</v>
      </c>
      <c r="I115" s="49">
        <v>0.1276030054</v>
      </c>
      <c r="J115" s="47">
        <v>0.12697639969999999</v>
      </c>
      <c r="K115" s="47">
        <v>0.1282327033</v>
      </c>
      <c r="L115" s="48">
        <v>1.4601524000999999</v>
      </c>
      <c r="M115" s="48">
        <v>1.2537374415</v>
      </c>
      <c r="N115" s="48">
        <v>1.7005514558999999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6"/>
    </row>
    <row r="116" spans="1:30" x14ac:dyDescent="0.25">
      <c r="A116" s="5" t="s">
        <v>6</v>
      </c>
      <c r="B116" s="36">
        <v>2011</v>
      </c>
      <c r="C116" s="37">
        <v>159366</v>
      </c>
      <c r="D116" s="36">
        <v>1261261</v>
      </c>
      <c r="E116" s="46">
        <v>0.13632458310000001</v>
      </c>
      <c r="F116" s="47">
        <v>0.1170594808</v>
      </c>
      <c r="G116" s="47">
        <v>0.15876024599999999</v>
      </c>
      <c r="H116" s="48">
        <v>3.4646055999999998E-6</v>
      </c>
      <c r="I116" s="49">
        <v>0.1263544976</v>
      </c>
      <c r="J116" s="47">
        <v>0.125735662</v>
      </c>
      <c r="K116" s="47">
        <v>0.12697637889999999</v>
      </c>
      <c r="L116" s="48">
        <v>1.4344441107000001</v>
      </c>
      <c r="M116" s="48">
        <v>1.2317314968999999</v>
      </c>
      <c r="N116" s="48">
        <v>1.6705182192000001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6"/>
    </row>
    <row r="117" spans="1:30" x14ac:dyDescent="0.25">
      <c r="A117" s="5" t="s">
        <v>6</v>
      </c>
      <c r="B117" s="36">
        <v>2012</v>
      </c>
      <c r="C117" s="37">
        <v>157447</v>
      </c>
      <c r="D117" s="36">
        <v>1282421</v>
      </c>
      <c r="E117" s="46">
        <v>0.13046423090000001</v>
      </c>
      <c r="F117" s="47">
        <v>0.11205690610000001</v>
      </c>
      <c r="G117" s="47">
        <v>0.15189528359999999</v>
      </c>
      <c r="H117" s="48">
        <v>4.4460599999999999E-5</v>
      </c>
      <c r="I117" s="49">
        <v>0.12277325460000001</v>
      </c>
      <c r="J117" s="47">
        <v>0.12216831440000001</v>
      </c>
      <c r="K117" s="47">
        <v>0.12338119039999999</v>
      </c>
      <c r="L117" s="48">
        <v>1.3727799000000001</v>
      </c>
      <c r="M117" s="48">
        <v>1.1790930533999999</v>
      </c>
      <c r="N117" s="48">
        <v>1.5982832300000001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6"/>
    </row>
    <row r="118" spans="1:30" x14ac:dyDescent="0.25">
      <c r="A118" s="5" t="s">
        <v>6</v>
      </c>
      <c r="B118" s="36">
        <v>2013</v>
      </c>
      <c r="C118" s="37">
        <v>157338</v>
      </c>
      <c r="D118" s="36">
        <v>1300846</v>
      </c>
      <c r="E118" s="46">
        <v>0.1271246539</v>
      </c>
      <c r="F118" s="47">
        <v>0.1092019482</v>
      </c>
      <c r="G118" s="47">
        <v>0.14798891319999999</v>
      </c>
      <c r="H118" s="48">
        <v>1.7552900000000001E-4</v>
      </c>
      <c r="I118" s="49">
        <v>0.1209505199</v>
      </c>
      <c r="J118" s="47">
        <v>0.1203543549</v>
      </c>
      <c r="K118" s="47">
        <v>0.121549638</v>
      </c>
      <c r="L118" s="48">
        <v>1.3376399688</v>
      </c>
      <c r="M118" s="48">
        <v>1.1490524146000001</v>
      </c>
      <c r="N118" s="48">
        <v>1.5571793449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159432</v>
      </c>
      <c r="D119" s="36">
        <v>1316328</v>
      </c>
      <c r="E119" s="46">
        <v>0.1283640234</v>
      </c>
      <c r="F119" s="47">
        <v>0.1102726649</v>
      </c>
      <c r="G119" s="47">
        <v>0.14942345430000001</v>
      </c>
      <c r="H119" s="48">
        <v>1.051487E-4</v>
      </c>
      <c r="I119" s="49">
        <v>0.1211187485</v>
      </c>
      <c r="J119" s="47">
        <v>0.12052567810000001</v>
      </c>
      <c r="K119" s="47">
        <v>0.1217147373</v>
      </c>
      <c r="L119" s="48">
        <v>1.3506809493</v>
      </c>
      <c r="M119" s="48">
        <v>1.1603187852000001</v>
      </c>
      <c r="N119" s="48">
        <v>1.5722739734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162207</v>
      </c>
      <c r="D120" s="36">
        <v>1331224</v>
      </c>
      <c r="E120" s="46">
        <v>0.12642057230000001</v>
      </c>
      <c r="F120" s="47">
        <v>0.1086511203</v>
      </c>
      <c r="G120" s="47">
        <v>0.14709614639999999</v>
      </c>
      <c r="H120" s="48">
        <v>2.222313E-4</v>
      </c>
      <c r="I120" s="49">
        <v>0.1218480136</v>
      </c>
      <c r="J120" s="47">
        <v>0.1212564854</v>
      </c>
      <c r="K120" s="47">
        <v>0.1224424274</v>
      </c>
      <c r="L120" s="48">
        <v>1.3302314314999999</v>
      </c>
      <c r="M120" s="48">
        <v>1.1432564548999999</v>
      </c>
      <c r="N120" s="48">
        <v>1.5477854104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166292</v>
      </c>
      <c r="D121" s="36">
        <v>1351359</v>
      </c>
      <c r="E121" s="46">
        <v>0.1275124604</v>
      </c>
      <c r="F121" s="47">
        <v>0.1096171566</v>
      </c>
      <c r="G121" s="47">
        <v>0.14832922200000001</v>
      </c>
      <c r="H121" s="48">
        <v>1.3901150000000001E-4</v>
      </c>
      <c r="I121" s="49">
        <v>0.1230553835</v>
      </c>
      <c r="J121" s="47">
        <v>0.1224653594</v>
      </c>
      <c r="K121" s="47">
        <v>0.1236482503</v>
      </c>
      <c r="L121" s="48">
        <v>1.3417205732999999</v>
      </c>
      <c r="M121" s="48">
        <v>1.1534213495000001</v>
      </c>
      <c r="N121" s="48">
        <v>1.5607601658000001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162564</v>
      </c>
      <c r="D122" s="36">
        <v>1367828</v>
      </c>
      <c r="E122" s="46">
        <v>0.12325669359999999</v>
      </c>
      <c r="F122" s="47">
        <v>0.10596316729999999</v>
      </c>
      <c r="G122" s="47">
        <v>0.14337257840000001</v>
      </c>
      <c r="H122" s="48">
        <v>7.4920290000000001E-4</v>
      </c>
      <c r="I122" s="49">
        <v>0.11884827620000001</v>
      </c>
      <c r="J122" s="47">
        <v>0.118271943</v>
      </c>
      <c r="K122" s="47">
        <v>0.1194274179</v>
      </c>
      <c r="L122" s="48">
        <v>1.2969402449</v>
      </c>
      <c r="M122" s="48">
        <v>1.1149730873000001</v>
      </c>
      <c r="N122" s="48">
        <v>1.508605022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157349</v>
      </c>
      <c r="D123" s="36">
        <v>1369732</v>
      </c>
      <c r="E123" s="46">
        <v>0.1175808163</v>
      </c>
      <c r="F123" s="47">
        <v>0.1011118161</v>
      </c>
      <c r="G123" s="47">
        <v>0.13673227230000001</v>
      </c>
      <c r="H123" s="48">
        <v>5.6955759999999999E-3</v>
      </c>
      <c r="I123" s="49">
        <v>0.1148757567</v>
      </c>
      <c r="J123" s="47">
        <v>0.1143095539</v>
      </c>
      <c r="K123" s="47">
        <v>0.11544476400000001</v>
      </c>
      <c r="L123" s="48">
        <v>1.2372171300000001</v>
      </c>
      <c r="M123" s="48">
        <v>1.0639258581</v>
      </c>
      <c r="N123" s="48">
        <v>1.4387339260000001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150037</v>
      </c>
      <c r="D124" s="36">
        <v>1382788</v>
      </c>
      <c r="E124" s="46">
        <v>0.11036817810000001</v>
      </c>
      <c r="F124" s="47">
        <v>9.4923104100000003E-2</v>
      </c>
      <c r="G124" s="47">
        <v>0.1283263422</v>
      </c>
      <c r="H124" s="48">
        <v>5.1842562799999999E-2</v>
      </c>
      <c r="I124" s="49">
        <v>0.1085032557</v>
      </c>
      <c r="J124" s="47">
        <v>0.107955618</v>
      </c>
      <c r="K124" s="47">
        <v>0.1090536716</v>
      </c>
      <c r="L124" s="48">
        <v>1.1613238016</v>
      </c>
      <c r="M124" s="48">
        <v>0.99880655819999997</v>
      </c>
      <c r="N124" s="48">
        <v>1.350284458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136189</v>
      </c>
      <c r="D125" s="36">
        <v>1389982</v>
      </c>
      <c r="E125" s="46">
        <v>9.9306786499999994E-2</v>
      </c>
      <c r="F125" s="47">
        <v>8.5427069800000005E-2</v>
      </c>
      <c r="G125" s="47">
        <v>0.1154416026</v>
      </c>
      <c r="H125" s="48">
        <v>0.56718494159999999</v>
      </c>
      <c r="I125" s="49">
        <v>9.7978966599999995E-2</v>
      </c>
      <c r="J125" s="47">
        <v>9.7459978799999999E-2</v>
      </c>
      <c r="K125" s="47">
        <v>9.8500718099999995E-2</v>
      </c>
      <c r="L125" s="48">
        <v>1.0449328490000001</v>
      </c>
      <c r="M125" s="48">
        <v>0.89888671819999999</v>
      </c>
      <c r="N125" s="48">
        <v>1.2147077453999999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137743</v>
      </c>
      <c r="D126" s="36">
        <v>1415747</v>
      </c>
      <c r="E126" s="46">
        <v>9.7971792000000002E-2</v>
      </c>
      <c r="F126" s="47">
        <v>8.4299228200000006E-2</v>
      </c>
      <c r="G126" s="47">
        <v>0.11386192050000001</v>
      </c>
      <c r="H126" s="48">
        <v>0.69162769449999995</v>
      </c>
      <c r="I126" s="49">
        <v>9.7293513600000006E-2</v>
      </c>
      <c r="J126" s="47">
        <v>9.6781064200000003E-2</v>
      </c>
      <c r="K126" s="47">
        <v>9.7808676400000003E-2</v>
      </c>
      <c r="L126" s="48">
        <v>1.0308856758</v>
      </c>
      <c r="M126" s="48">
        <v>0.88701926450000002</v>
      </c>
      <c r="N126" s="48">
        <v>1.198085903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136617</v>
      </c>
      <c r="D127" s="36">
        <v>1437521</v>
      </c>
      <c r="E127" s="46">
        <v>9.50365247E-2</v>
      </c>
      <c r="F127" s="47">
        <v>9.4533909799999996E-2</v>
      </c>
      <c r="G127" s="47">
        <v>9.5541811800000001E-2</v>
      </c>
      <c r="H127" s="48" t="s">
        <v>34</v>
      </c>
      <c r="I127" s="49">
        <v>9.50365247E-2</v>
      </c>
      <c r="J127" s="47">
        <v>9.4533909799999996E-2</v>
      </c>
      <c r="K127" s="47">
        <v>9.5541811800000001E-2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444</v>
      </c>
      <c r="D128" s="40">
        <v>5286</v>
      </c>
      <c r="E128" s="42">
        <v>9.1098422299999995E-2</v>
      </c>
      <c r="F128" s="43">
        <v>7.5414051100000004E-2</v>
      </c>
      <c r="G128" s="43">
        <v>0.1100447785</v>
      </c>
      <c r="H128" s="44">
        <v>0.66066318270000002</v>
      </c>
      <c r="I128" s="45">
        <v>8.3995459699999997E-2</v>
      </c>
      <c r="J128" s="43">
        <v>7.6534909600000006E-2</v>
      </c>
      <c r="K128" s="43">
        <v>9.2183257099999999E-2</v>
      </c>
      <c r="L128" s="44">
        <v>0.95856222219999998</v>
      </c>
      <c r="M128" s="44">
        <v>0.79352702880000003</v>
      </c>
      <c r="N128" s="44">
        <v>1.1579209029999999</v>
      </c>
      <c r="O128" s="44">
        <v>1.1657</v>
      </c>
      <c r="P128" s="44">
        <v>1.0784</v>
      </c>
      <c r="Q128" s="44">
        <v>1.2599</v>
      </c>
      <c r="R128" s="40" t="s">
        <v>33</v>
      </c>
      <c r="S128" s="40" t="s">
        <v>34</v>
      </c>
      <c r="AD128" s="25"/>
    </row>
    <row r="129" spans="1:30" x14ac:dyDescent="0.25">
      <c r="A129" s="5" t="s">
        <v>7</v>
      </c>
      <c r="B129" s="36">
        <v>2004</v>
      </c>
      <c r="C129" s="37">
        <v>461</v>
      </c>
      <c r="D129" s="36">
        <v>5347</v>
      </c>
      <c r="E129" s="46">
        <v>9.4174172E-2</v>
      </c>
      <c r="F129" s="47">
        <v>7.81287757E-2</v>
      </c>
      <c r="G129" s="47">
        <v>0.1135148297</v>
      </c>
      <c r="H129" s="48">
        <v>0.92380074020000003</v>
      </c>
      <c r="I129" s="49">
        <v>8.6216570000000006E-2</v>
      </c>
      <c r="J129" s="47">
        <v>7.8694853800000006E-2</v>
      </c>
      <c r="K129" s="47">
        <v>9.4457217800000007E-2</v>
      </c>
      <c r="L129" s="48">
        <v>0.99092609180000002</v>
      </c>
      <c r="M129" s="48">
        <v>0.82209209520000004</v>
      </c>
      <c r="N129" s="48">
        <v>1.1944337197999999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6"/>
    </row>
    <row r="130" spans="1:30" x14ac:dyDescent="0.25">
      <c r="A130" s="5" t="s">
        <v>7</v>
      </c>
      <c r="B130" s="36">
        <v>2005</v>
      </c>
      <c r="C130" s="37">
        <v>478</v>
      </c>
      <c r="D130" s="36">
        <v>4977</v>
      </c>
      <c r="E130" s="46">
        <v>0.10195737639999999</v>
      </c>
      <c r="F130" s="47">
        <v>8.4678411499999995E-2</v>
      </c>
      <c r="G130" s="47">
        <v>0.12276218260000001</v>
      </c>
      <c r="H130" s="48">
        <v>0.45812721499999998</v>
      </c>
      <c r="I130" s="49">
        <v>9.6041792200000003E-2</v>
      </c>
      <c r="J130" s="47">
        <v>8.7806608600000002E-2</v>
      </c>
      <c r="K130" s="47">
        <v>0.1050493352</v>
      </c>
      <c r="L130" s="48">
        <v>1.0728230726000001</v>
      </c>
      <c r="M130" s="48">
        <v>0.89100913289999994</v>
      </c>
      <c r="N130" s="48">
        <v>1.2917368663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6"/>
    </row>
    <row r="131" spans="1:30" x14ac:dyDescent="0.25">
      <c r="A131" s="5" t="s">
        <v>7</v>
      </c>
      <c r="B131" s="36">
        <v>2006</v>
      </c>
      <c r="C131" s="37">
        <v>450</v>
      </c>
      <c r="D131" s="36">
        <v>4825</v>
      </c>
      <c r="E131" s="46">
        <v>0.10171302159999999</v>
      </c>
      <c r="F131" s="47">
        <v>8.4336714800000004E-2</v>
      </c>
      <c r="G131" s="47">
        <v>0.12266945410000001</v>
      </c>
      <c r="H131" s="48">
        <v>0.4775059532</v>
      </c>
      <c r="I131" s="49">
        <v>9.3264248699999996E-2</v>
      </c>
      <c r="J131" s="47">
        <v>8.5033326800000003E-2</v>
      </c>
      <c r="K131" s="47">
        <v>0.1022918944</v>
      </c>
      <c r="L131" s="48">
        <v>1.0702519052999999</v>
      </c>
      <c r="M131" s="48">
        <v>0.88741370809999998</v>
      </c>
      <c r="N131" s="48">
        <v>1.2907611526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6"/>
    </row>
    <row r="132" spans="1:30" x14ac:dyDescent="0.25">
      <c r="A132" s="5" t="s">
        <v>7</v>
      </c>
      <c r="B132" s="36">
        <v>2007</v>
      </c>
      <c r="C132" s="37">
        <v>457</v>
      </c>
      <c r="D132" s="36">
        <v>4883</v>
      </c>
      <c r="E132" s="46">
        <v>0.1067252637</v>
      </c>
      <c r="F132" s="47">
        <v>8.85145242E-2</v>
      </c>
      <c r="G132" s="47">
        <v>0.12868263160000001</v>
      </c>
      <c r="H132" s="48">
        <v>0.22429817339999999</v>
      </c>
      <c r="I132" s="49">
        <v>9.3590006099999998E-2</v>
      </c>
      <c r="J132" s="47">
        <v>8.5390969999999997E-2</v>
      </c>
      <c r="K132" s="47">
        <v>0.10257629410000001</v>
      </c>
      <c r="L132" s="48">
        <v>1.1229920709000001</v>
      </c>
      <c r="M132" s="48">
        <v>0.93137374799999995</v>
      </c>
      <c r="N132" s="48">
        <v>1.3540334307999999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6"/>
    </row>
    <row r="133" spans="1:30" x14ac:dyDescent="0.25">
      <c r="A133" s="5" t="s">
        <v>7</v>
      </c>
      <c r="B133" s="36">
        <v>2008</v>
      </c>
      <c r="C133" s="37">
        <v>502</v>
      </c>
      <c r="D133" s="36">
        <v>6064</v>
      </c>
      <c r="E133" s="46">
        <v>0.1086089984</v>
      </c>
      <c r="F133" s="47">
        <v>9.0223287599999993E-2</v>
      </c>
      <c r="G133" s="47">
        <v>0.13074135119999999</v>
      </c>
      <c r="H133" s="48">
        <v>0.1583274294</v>
      </c>
      <c r="I133" s="49">
        <v>8.2783641199999994E-2</v>
      </c>
      <c r="J133" s="47">
        <v>7.58496429E-2</v>
      </c>
      <c r="K133" s="47">
        <v>9.03515295E-2</v>
      </c>
      <c r="L133" s="48">
        <v>1.1428132365000001</v>
      </c>
      <c r="M133" s="48">
        <v>0.94935381809999997</v>
      </c>
      <c r="N133" s="48">
        <v>1.3756958351999999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6"/>
    </row>
    <row r="134" spans="1:30" x14ac:dyDescent="0.25">
      <c r="A134" s="5" t="s">
        <v>7</v>
      </c>
      <c r="B134" s="36">
        <v>2009</v>
      </c>
      <c r="C134" s="37">
        <v>582</v>
      </c>
      <c r="D134" s="36">
        <v>6301</v>
      </c>
      <c r="E134" s="46">
        <v>0.1161950606</v>
      </c>
      <c r="F134" s="47">
        <v>9.6869333500000002E-2</v>
      </c>
      <c r="G134" s="47">
        <v>0.13937632920000001</v>
      </c>
      <c r="H134" s="48">
        <v>3.03283349E-2</v>
      </c>
      <c r="I134" s="49">
        <v>9.2366291099999998E-2</v>
      </c>
      <c r="J134" s="47">
        <v>8.5158904499999993E-2</v>
      </c>
      <c r="K134" s="47">
        <v>0.1001836716</v>
      </c>
      <c r="L134" s="48">
        <v>1.2226358338000001</v>
      </c>
      <c r="M134" s="48">
        <v>1.0192853094000001</v>
      </c>
      <c r="N134" s="48">
        <v>1.4665554072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6"/>
    </row>
    <row r="135" spans="1:30" x14ac:dyDescent="0.25">
      <c r="A135" s="5" t="s">
        <v>7</v>
      </c>
      <c r="B135" s="36">
        <v>2010</v>
      </c>
      <c r="C135" s="37">
        <v>604</v>
      </c>
      <c r="D135" s="36">
        <v>6721</v>
      </c>
      <c r="E135" s="46">
        <v>0.1198568335</v>
      </c>
      <c r="F135" s="47">
        <v>9.9962532399999998E-2</v>
      </c>
      <c r="G135" s="47">
        <v>0.14371045029999999</v>
      </c>
      <c r="H135" s="48">
        <v>1.2222326299999999E-2</v>
      </c>
      <c r="I135" s="49">
        <v>8.9867579200000006E-2</v>
      </c>
      <c r="J135" s="47">
        <v>8.2978989899999994E-2</v>
      </c>
      <c r="K135" s="47">
        <v>9.7328032199999998E-2</v>
      </c>
      <c r="L135" s="48">
        <v>1.2611659985000001</v>
      </c>
      <c r="M135" s="48">
        <v>1.051832785</v>
      </c>
      <c r="N135" s="48">
        <v>1.5121602011999999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6"/>
    </row>
    <row r="136" spans="1:30" x14ac:dyDescent="0.25">
      <c r="A136" s="5" t="s">
        <v>7</v>
      </c>
      <c r="B136" s="36">
        <v>2011</v>
      </c>
      <c r="C136" s="37">
        <v>580</v>
      </c>
      <c r="D136" s="36">
        <v>6898</v>
      </c>
      <c r="E136" s="46">
        <v>0.11220644239999999</v>
      </c>
      <c r="F136" s="47">
        <v>9.3528852800000006E-2</v>
      </c>
      <c r="G136" s="47">
        <v>0.13461392229999999</v>
      </c>
      <c r="H136" s="48">
        <v>7.3805113800000002E-2</v>
      </c>
      <c r="I136" s="49">
        <v>8.4082342700000007E-2</v>
      </c>
      <c r="J136" s="47">
        <v>7.7510508000000006E-2</v>
      </c>
      <c r="K136" s="47">
        <v>9.1211379400000001E-2</v>
      </c>
      <c r="L136" s="48">
        <v>1.1806665152</v>
      </c>
      <c r="M136" s="48">
        <v>0.98413586850000001</v>
      </c>
      <c r="N136" s="48">
        <v>1.4164440752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6"/>
    </row>
    <row r="137" spans="1:30" x14ac:dyDescent="0.25">
      <c r="A137" s="5" t="s">
        <v>7</v>
      </c>
      <c r="B137" s="36">
        <v>2012</v>
      </c>
      <c r="C137" s="37">
        <v>568</v>
      </c>
      <c r="D137" s="36">
        <v>6778</v>
      </c>
      <c r="E137" s="46">
        <v>0.1136086625</v>
      </c>
      <c r="F137" s="47">
        <v>9.4654306899999999E-2</v>
      </c>
      <c r="G137" s="47">
        <v>0.13635859389999999</v>
      </c>
      <c r="H137" s="48">
        <v>5.5277148300000002E-2</v>
      </c>
      <c r="I137" s="49">
        <v>8.3800531100000006E-2</v>
      </c>
      <c r="J137" s="47">
        <v>7.7184687099999996E-2</v>
      </c>
      <c r="K137" s="47">
        <v>9.0983448699999997E-2</v>
      </c>
      <c r="L137" s="48">
        <v>1.1954210539000001</v>
      </c>
      <c r="M137" s="48">
        <v>0.99597820120000002</v>
      </c>
      <c r="N137" s="48">
        <v>1.4348019809000001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6"/>
    </row>
    <row r="138" spans="1:30" x14ac:dyDescent="0.25">
      <c r="A138" s="5" t="s">
        <v>7</v>
      </c>
      <c r="B138" s="36">
        <v>2013</v>
      </c>
      <c r="C138" s="37">
        <v>550</v>
      </c>
      <c r="D138" s="36">
        <v>6702</v>
      </c>
      <c r="E138" s="46">
        <v>0.1115325409</v>
      </c>
      <c r="F138" s="47">
        <v>9.28536482E-2</v>
      </c>
      <c r="G138" s="47">
        <v>0.1339689707</v>
      </c>
      <c r="H138" s="48">
        <v>8.6990560199999997E-2</v>
      </c>
      <c r="I138" s="49">
        <v>8.2065055200000001E-2</v>
      </c>
      <c r="J138" s="47">
        <v>7.5485391200000002E-2</v>
      </c>
      <c r="K138" s="47">
        <v>8.9218233800000005E-2</v>
      </c>
      <c r="L138" s="48">
        <v>1.1735755414</v>
      </c>
      <c r="M138" s="48">
        <v>0.977031184</v>
      </c>
      <c r="N138" s="48">
        <v>1.4096577202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6"/>
    </row>
    <row r="139" spans="1:30" x14ac:dyDescent="0.25">
      <c r="A139" s="5" t="s">
        <v>7</v>
      </c>
      <c r="B139" s="36">
        <v>2014</v>
      </c>
      <c r="C139" s="37">
        <v>618</v>
      </c>
      <c r="D139" s="36">
        <v>6770</v>
      </c>
      <c r="E139" s="46">
        <v>0.12305974610000001</v>
      </c>
      <c r="F139" s="47">
        <v>0.1026604466</v>
      </c>
      <c r="G139" s="47">
        <v>0.14751251949999999</v>
      </c>
      <c r="H139" s="48">
        <v>5.1990717999999998E-3</v>
      </c>
      <c r="I139" s="49">
        <v>9.1285081200000007E-2</v>
      </c>
      <c r="J139" s="47">
        <v>8.4364445999999996E-2</v>
      </c>
      <c r="K139" s="47">
        <v>9.8773434199999996E-2</v>
      </c>
      <c r="L139" s="48">
        <v>1.2948679106000001</v>
      </c>
      <c r="M139" s="48">
        <v>1.0802209666</v>
      </c>
      <c r="N139" s="48">
        <v>1.5521666008999999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6"/>
    </row>
    <row r="140" spans="1:30" x14ac:dyDescent="0.25">
      <c r="A140" s="5" t="s">
        <v>7</v>
      </c>
      <c r="B140" s="36">
        <v>2015</v>
      </c>
      <c r="C140" s="37">
        <v>624</v>
      </c>
      <c r="D140" s="36">
        <v>6551</v>
      </c>
      <c r="E140" s="46">
        <v>0.122967568</v>
      </c>
      <c r="F140" s="47">
        <v>0.1027086026</v>
      </c>
      <c r="G140" s="47">
        <v>0.14722255400000001</v>
      </c>
      <c r="H140" s="48">
        <v>5.0287463000000003E-3</v>
      </c>
      <c r="I140" s="49">
        <v>9.5252633200000006E-2</v>
      </c>
      <c r="J140" s="47">
        <v>8.8064658899999995E-2</v>
      </c>
      <c r="K140" s="47">
        <v>0.1030273011</v>
      </c>
      <c r="L140" s="48">
        <v>1.2938979876000001</v>
      </c>
      <c r="M140" s="48">
        <v>1.0807276774000001</v>
      </c>
      <c r="N140" s="48">
        <v>1.5491155054000001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6"/>
    </row>
    <row r="141" spans="1:30" x14ac:dyDescent="0.25">
      <c r="A141" s="5" t="s">
        <v>7</v>
      </c>
      <c r="B141" s="36">
        <v>2016</v>
      </c>
      <c r="C141" s="37">
        <v>675</v>
      </c>
      <c r="D141" s="36">
        <v>6536</v>
      </c>
      <c r="E141" s="46">
        <v>0.12883172919999999</v>
      </c>
      <c r="F141" s="47">
        <v>0.10776502020000001</v>
      </c>
      <c r="G141" s="47">
        <v>0.15401671550000001</v>
      </c>
      <c r="H141" s="48">
        <v>8.387898E-4</v>
      </c>
      <c r="I141" s="49">
        <v>0.10327417379999999</v>
      </c>
      <c r="J141" s="47">
        <v>9.5769885200000002E-2</v>
      </c>
      <c r="K141" s="47">
        <v>0.11136647970000001</v>
      </c>
      <c r="L141" s="48">
        <v>1.3556022769</v>
      </c>
      <c r="M141" s="48">
        <v>1.1339326704999999</v>
      </c>
      <c r="N141" s="48">
        <v>1.6206055094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6"/>
    </row>
    <row r="142" spans="1:30" x14ac:dyDescent="0.25">
      <c r="A142" s="5" t="s">
        <v>7</v>
      </c>
      <c r="B142" s="36">
        <v>2017</v>
      </c>
      <c r="C142" s="37">
        <v>641</v>
      </c>
      <c r="D142" s="36">
        <v>6299</v>
      </c>
      <c r="E142" s="46">
        <v>0.13049342450000001</v>
      </c>
      <c r="F142" s="47">
        <v>0.109070056</v>
      </c>
      <c r="G142" s="47">
        <v>0.15612473739999999</v>
      </c>
      <c r="H142" s="48">
        <v>5.297667E-4</v>
      </c>
      <c r="I142" s="49">
        <v>0.10176218450000001</v>
      </c>
      <c r="J142" s="47">
        <v>9.4181582099999994E-2</v>
      </c>
      <c r="K142" s="47">
        <v>0.1099529437</v>
      </c>
      <c r="L142" s="48">
        <v>1.3730870838</v>
      </c>
      <c r="M142" s="48">
        <v>1.1476646096000001</v>
      </c>
      <c r="N142" s="48">
        <v>1.6427866850999999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6"/>
    </row>
    <row r="143" spans="1:30" x14ac:dyDescent="0.25">
      <c r="A143" s="5" t="s">
        <v>7</v>
      </c>
      <c r="B143" s="36">
        <v>2018</v>
      </c>
      <c r="C143" s="37">
        <v>621</v>
      </c>
      <c r="D143" s="36">
        <v>6196</v>
      </c>
      <c r="E143" s="46">
        <v>0.1246150718</v>
      </c>
      <c r="F143" s="47">
        <v>0.10408324400000001</v>
      </c>
      <c r="G143" s="47">
        <v>0.14919708039999999</v>
      </c>
      <c r="H143" s="48">
        <v>3.1792074E-3</v>
      </c>
      <c r="I143" s="49">
        <v>0.1002259522</v>
      </c>
      <c r="J143" s="47">
        <v>9.2645141700000003E-2</v>
      </c>
      <c r="K143" s="47">
        <v>0.10842707259999999</v>
      </c>
      <c r="L143" s="48">
        <v>1.3112334671999999</v>
      </c>
      <c r="M143" s="48">
        <v>1.0951920255000001</v>
      </c>
      <c r="N143" s="48">
        <v>1.5698920057000001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6"/>
    </row>
    <row r="144" spans="1:30" x14ac:dyDescent="0.25">
      <c r="A144" s="5" t="s">
        <v>7</v>
      </c>
      <c r="B144" s="36">
        <v>2019</v>
      </c>
      <c r="C144" s="37">
        <v>564</v>
      </c>
      <c r="D144" s="36">
        <v>6110</v>
      </c>
      <c r="E144" s="46">
        <v>0.11537018910000001</v>
      </c>
      <c r="F144" s="47">
        <v>9.61406811E-2</v>
      </c>
      <c r="G144" s="47">
        <v>0.13844587310000001</v>
      </c>
      <c r="H144" s="48">
        <v>3.7148127599999997E-2</v>
      </c>
      <c r="I144" s="49">
        <v>9.2307692299999994E-2</v>
      </c>
      <c r="J144" s="47">
        <v>8.4995482400000003E-2</v>
      </c>
      <c r="K144" s="47">
        <v>0.1002489758</v>
      </c>
      <c r="L144" s="48">
        <v>1.213956313</v>
      </c>
      <c r="M144" s="48">
        <v>1.0116182323</v>
      </c>
      <c r="N144" s="48">
        <v>1.4567648969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6"/>
    </row>
    <row r="145" spans="1:30" x14ac:dyDescent="0.25">
      <c r="A145" s="5" t="s">
        <v>7</v>
      </c>
      <c r="B145" s="36">
        <v>2020</v>
      </c>
      <c r="C145" s="37">
        <v>544</v>
      </c>
      <c r="D145" s="36">
        <v>5938</v>
      </c>
      <c r="E145" s="46">
        <v>0.1117319443</v>
      </c>
      <c r="F145" s="47">
        <v>9.3034832299999995E-2</v>
      </c>
      <c r="G145" s="47">
        <v>0.13418659520000001</v>
      </c>
      <c r="H145" s="48">
        <v>8.3249885300000007E-2</v>
      </c>
      <c r="I145" s="49">
        <v>9.16133378E-2</v>
      </c>
      <c r="J145" s="47">
        <v>8.4229406699999995E-2</v>
      </c>
      <c r="K145" s="47">
        <v>9.9644577799999995E-2</v>
      </c>
      <c r="L145" s="48">
        <v>1.1756737177000001</v>
      </c>
      <c r="M145" s="48">
        <v>0.97893765160000001</v>
      </c>
      <c r="N145" s="48">
        <v>1.4119476232999999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6"/>
    </row>
    <row r="146" spans="1:30" x14ac:dyDescent="0.25">
      <c r="A146" s="5" t="s">
        <v>7</v>
      </c>
      <c r="B146" s="36">
        <v>2021</v>
      </c>
      <c r="C146" s="37">
        <v>573</v>
      </c>
      <c r="D146" s="36">
        <v>5880</v>
      </c>
      <c r="E146" s="46">
        <v>0.1175519454</v>
      </c>
      <c r="F146" s="47">
        <v>9.8017788800000005E-2</v>
      </c>
      <c r="G146" s="47">
        <v>0.1409791021</v>
      </c>
      <c r="H146" s="48">
        <v>2.18430373E-2</v>
      </c>
      <c r="I146" s="49">
        <v>9.7448979599999999E-2</v>
      </c>
      <c r="J146" s="47">
        <v>8.9787905599999995E-2</v>
      </c>
      <c r="K146" s="47">
        <v>0.105763728</v>
      </c>
      <c r="L146" s="48">
        <v>1.236913342</v>
      </c>
      <c r="M146" s="48">
        <v>1.0313696668000001</v>
      </c>
      <c r="N146" s="48">
        <v>1.4834202176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6"/>
    </row>
    <row r="147" spans="1:30" x14ac:dyDescent="0.25">
      <c r="A147" s="5" t="s">
        <v>7</v>
      </c>
      <c r="B147" s="36">
        <v>2022</v>
      </c>
      <c r="C147" s="37">
        <v>559</v>
      </c>
      <c r="D147" s="36">
        <v>5786</v>
      </c>
      <c r="E147" s="46">
        <v>0.11293045760000001</v>
      </c>
      <c r="F147" s="47">
        <v>9.4086584400000006E-2</v>
      </c>
      <c r="G147" s="47">
        <v>0.13554842410000001</v>
      </c>
      <c r="H147" s="48">
        <v>6.4010006499999994E-2</v>
      </c>
      <c r="I147" s="49">
        <v>9.6612512999999997E-2</v>
      </c>
      <c r="J147" s="47">
        <v>8.8926538900000004E-2</v>
      </c>
      <c r="K147" s="47">
        <v>0.10496279040000001</v>
      </c>
      <c r="L147" s="48">
        <v>1.1882847983</v>
      </c>
      <c r="M147" s="48">
        <v>0.99000447170000005</v>
      </c>
      <c r="N147" s="48">
        <v>1.4262771555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RHA-Chapter12-Opioid-Use-Trend20yrs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2025-12-04T21:04:24Z</dcterms:modified>
</cp:coreProperties>
</file>